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yuansen\ImPro\improMeasure\examples\2022rcwall\calib\"/>
    </mc:Choice>
  </mc:AlternateContent>
  <xr:revisionPtr revIDLastSave="0" documentId="13_ncr:1_{629D33FE-921E-4B20-96CF-C11A6141484B}" xr6:coauthVersionLast="47" xr6:coauthVersionMax="47" xr10:uidLastSave="{00000000-0000-0000-0000-000000000000}"/>
  <bookViews>
    <workbookView xWindow="-108" yWindow="-108" windowWidth="23256" windowHeight="12456" firstSheet="1" activeTab="1" xr2:uid="{00000000-000D-0000-FFFF-FFFF00000000}"/>
  </bookViews>
  <sheets>
    <sheet name="Specimen01_calibPoints3d" sheetId="1" r:id="rId1"/>
    <sheet name="Specimen03_calibPoints3d" sheetId="3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D17" i="1" l="1"/>
  <c r="AE17" i="1"/>
  <c r="AF17" i="1"/>
  <c r="AG17" i="1"/>
  <c r="AH17" i="1"/>
  <c r="AI17" i="1"/>
  <c r="AJ17" i="1"/>
  <c r="AK17" i="1"/>
  <c r="AD18" i="1"/>
  <c r="AE18" i="1"/>
  <c r="AF18" i="1"/>
  <c r="AG18" i="1"/>
  <c r="AH18" i="1"/>
  <c r="AI18" i="1"/>
  <c r="AJ18" i="1"/>
  <c r="AK18" i="1"/>
  <c r="AD19" i="1"/>
  <c r="AE19" i="1"/>
  <c r="AF19" i="1"/>
  <c r="AG19" i="1"/>
  <c r="AH19" i="1"/>
  <c r="AI19" i="1"/>
  <c r="AJ19" i="1"/>
  <c r="AK19" i="1"/>
  <c r="AD20" i="1"/>
  <c r="AE20" i="1"/>
  <c r="AF20" i="1"/>
  <c r="AG20" i="1"/>
  <c r="AH20" i="1"/>
  <c r="AI20" i="1"/>
  <c r="AJ20" i="1"/>
  <c r="AK20" i="1"/>
  <c r="AD21" i="1"/>
  <c r="AE21" i="1"/>
  <c r="AF21" i="1"/>
  <c r="AG21" i="1"/>
  <c r="AH21" i="1"/>
  <c r="AI21" i="1"/>
  <c r="AJ21" i="1"/>
  <c r="AK21" i="1"/>
  <c r="AD22" i="1"/>
  <c r="AE22" i="1"/>
  <c r="AF22" i="1"/>
  <c r="AG22" i="1"/>
  <c r="AH22" i="1"/>
  <c r="AI22" i="1"/>
  <c r="AJ22" i="1"/>
  <c r="AK22" i="1"/>
  <c r="AD23" i="1"/>
  <c r="AE23" i="1"/>
  <c r="AF23" i="1"/>
  <c r="AG23" i="1"/>
  <c r="AH23" i="1"/>
  <c r="AI23" i="1"/>
  <c r="AJ23" i="1"/>
  <c r="AK23" i="1"/>
  <c r="AD24" i="1"/>
  <c r="AE24" i="1"/>
  <c r="AF24" i="1"/>
  <c r="AG24" i="1"/>
  <c r="AH24" i="1"/>
  <c r="AI24" i="1"/>
  <c r="AJ24" i="1"/>
  <c r="AK24" i="1"/>
  <c r="AD25" i="1"/>
  <c r="AE25" i="1"/>
  <c r="AF25" i="1"/>
  <c r="AG25" i="1"/>
  <c r="AH25" i="1"/>
  <c r="AI25" i="1"/>
  <c r="AJ25" i="1"/>
  <c r="AK25" i="1"/>
  <c r="AD26" i="1"/>
  <c r="AE26" i="1"/>
  <c r="AF26" i="1"/>
  <c r="AG26" i="1"/>
  <c r="AH26" i="1"/>
  <c r="AI26" i="1"/>
  <c r="AJ26" i="1"/>
  <c r="AK26" i="1"/>
  <c r="AD27" i="1"/>
  <c r="AE27" i="1"/>
  <c r="AF27" i="1"/>
  <c r="AG27" i="1"/>
  <c r="AH27" i="1"/>
  <c r="AI27" i="1"/>
  <c r="AJ27" i="1"/>
  <c r="AK27" i="1"/>
  <c r="AD28" i="1"/>
  <c r="AE28" i="1"/>
  <c r="AF28" i="1"/>
  <c r="AG28" i="1"/>
  <c r="AH28" i="1"/>
  <c r="AI28" i="1"/>
  <c r="AJ28" i="1"/>
  <c r="AK28" i="1"/>
  <c r="AD29" i="1"/>
  <c r="AE29" i="1"/>
  <c r="AF29" i="1"/>
  <c r="AG29" i="1"/>
  <c r="AH29" i="1"/>
  <c r="AI29" i="1"/>
  <c r="AJ29" i="1"/>
  <c r="AK29" i="1"/>
  <c r="AD30" i="1"/>
  <c r="AE30" i="1"/>
  <c r="AF30" i="1"/>
  <c r="AG30" i="1"/>
  <c r="AH30" i="1"/>
  <c r="AI30" i="1"/>
  <c r="AJ30" i="1"/>
  <c r="AK30" i="1"/>
  <c r="AD31" i="1"/>
  <c r="AE31" i="1"/>
  <c r="AF31" i="1"/>
  <c r="AG31" i="1"/>
  <c r="AH31" i="1"/>
  <c r="AI31" i="1"/>
  <c r="AJ31" i="1"/>
  <c r="AK31" i="1"/>
  <c r="AD32" i="1"/>
  <c r="AE32" i="1"/>
  <c r="AF32" i="1"/>
  <c r="AG32" i="1"/>
  <c r="AH32" i="1"/>
  <c r="AI32" i="1"/>
  <c r="AJ32" i="1"/>
  <c r="AK32" i="1"/>
  <c r="AD33" i="1"/>
  <c r="AE33" i="1"/>
  <c r="AF33" i="1"/>
  <c r="AG33" i="1"/>
  <c r="AH33" i="1"/>
  <c r="AI33" i="1"/>
  <c r="AJ33" i="1"/>
  <c r="AK33" i="1"/>
  <c r="AD34" i="1"/>
  <c r="AE34" i="1"/>
  <c r="AF34" i="1"/>
  <c r="AG34" i="1"/>
  <c r="AH34" i="1"/>
  <c r="AI34" i="1"/>
  <c r="AJ34" i="1"/>
  <c r="AK34" i="1"/>
  <c r="AD35" i="1"/>
  <c r="AE35" i="1"/>
  <c r="AF35" i="1"/>
  <c r="AG35" i="1"/>
  <c r="AH35" i="1"/>
  <c r="AI35" i="1"/>
  <c r="AJ35" i="1"/>
  <c r="AK35" i="1"/>
  <c r="AD36" i="1"/>
  <c r="AE36" i="1"/>
  <c r="AF36" i="1"/>
  <c r="AG36" i="1"/>
  <c r="AH36" i="1"/>
  <c r="AI36" i="1"/>
  <c r="AJ36" i="1"/>
  <c r="AK36" i="1"/>
  <c r="AD37" i="1"/>
  <c r="AE37" i="1"/>
  <c r="AF37" i="1"/>
  <c r="AG37" i="1"/>
  <c r="AH37" i="1"/>
  <c r="AI37" i="1"/>
  <c r="AJ37" i="1"/>
  <c r="AK37" i="1"/>
  <c r="AD38" i="1"/>
  <c r="AE38" i="1"/>
  <c r="AF38" i="1"/>
  <c r="AG38" i="1"/>
  <c r="AH38" i="1"/>
  <c r="AI38" i="1"/>
  <c r="AJ38" i="1"/>
  <c r="AK38" i="1"/>
  <c r="AD39" i="1"/>
  <c r="AE39" i="1"/>
  <c r="AF39" i="1"/>
  <c r="AG39" i="1"/>
  <c r="AH39" i="1"/>
  <c r="AI39" i="1"/>
  <c r="AJ39" i="1"/>
  <c r="AK39" i="1"/>
  <c r="AD40" i="1"/>
  <c r="AE40" i="1"/>
  <c r="AF40" i="1"/>
  <c r="AG40" i="1"/>
  <c r="AH40" i="1"/>
  <c r="AI40" i="1"/>
  <c r="AJ40" i="1"/>
  <c r="AK40" i="1"/>
  <c r="AD41" i="1"/>
  <c r="AE41" i="1"/>
  <c r="AF41" i="1"/>
  <c r="AG41" i="1"/>
  <c r="AH41" i="1"/>
  <c r="AI41" i="1"/>
  <c r="AJ41" i="1"/>
  <c r="AK41" i="1"/>
  <c r="AD42" i="1"/>
  <c r="AE42" i="1"/>
  <c r="AF42" i="1"/>
  <c r="AG42" i="1"/>
  <c r="AH42" i="1"/>
  <c r="AI42" i="1"/>
  <c r="AJ42" i="1"/>
  <c r="AK42" i="1"/>
  <c r="AD43" i="1"/>
  <c r="AE43" i="1"/>
  <c r="AF43" i="1"/>
  <c r="AG43" i="1"/>
  <c r="AH43" i="1"/>
  <c r="AI43" i="1"/>
  <c r="AJ43" i="1"/>
  <c r="AK43" i="1"/>
  <c r="AD44" i="1"/>
  <c r="AE44" i="1"/>
  <c r="AF44" i="1"/>
  <c r="AG44" i="1"/>
  <c r="AH44" i="1"/>
  <c r="AI44" i="1"/>
  <c r="AJ44" i="1"/>
  <c r="AK44" i="1"/>
  <c r="AD45" i="1"/>
  <c r="AE45" i="1"/>
  <c r="AF45" i="1"/>
  <c r="AG45" i="1"/>
  <c r="AH45" i="1"/>
  <c r="AI45" i="1"/>
  <c r="AJ45" i="1"/>
  <c r="AK45" i="1"/>
  <c r="AD46" i="1"/>
  <c r="AE46" i="1"/>
  <c r="AF46" i="1"/>
  <c r="AG46" i="1"/>
  <c r="AH46" i="1"/>
  <c r="AI46" i="1"/>
  <c r="AJ46" i="1"/>
  <c r="AK46" i="1"/>
  <c r="AD47" i="1"/>
  <c r="AE47" i="1"/>
  <c r="AF47" i="1"/>
  <c r="AG47" i="1"/>
  <c r="AH47" i="1"/>
  <c r="AI47" i="1"/>
  <c r="AJ47" i="1"/>
  <c r="AK47" i="1"/>
  <c r="AD48" i="1"/>
  <c r="AE48" i="1"/>
  <c r="AF48" i="1"/>
  <c r="AG48" i="1"/>
  <c r="AH48" i="1"/>
  <c r="AI48" i="1"/>
  <c r="AJ48" i="1"/>
  <c r="AK48" i="1"/>
  <c r="AD49" i="1"/>
  <c r="AE49" i="1"/>
  <c r="AF49" i="1"/>
  <c r="AG49" i="1"/>
  <c r="AH49" i="1"/>
  <c r="AI49" i="1"/>
  <c r="AJ49" i="1"/>
  <c r="AK49" i="1"/>
  <c r="AD50" i="1"/>
  <c r="AE50" i="1"/>
  <c r="AF50" i="1"/>
  <c r="AG50" i="1"/>
  <c r="AH50" i="1"/>
  <c r="AI50" i="1"/>
  <c r="AJ50" i="1"/>
  <c r="AK50" i="1"/>
  <c r="AD51" i="1"/>
  <c r="AE51" i="1"/>
  <c r="AF51" i="1"/>
  <c r="AG51" i="1"/>
  <c r="AH51" i="1"/>
  <c r="AI51" i="1"/>
  <c r="AJ51" i="1"/>
  <c r="AK51" i="1"/>
  <c r="AD52" i="1"/>
  <c r="AE52" i="1"/>
  <c r="AF52" i="1"/>
  <c r="AG52" i="1"/>
  <c r="AH52" i="1"/>
  <c r="AI52" i="1"/>
  <c r="AJ52" i="1"/>
  <c r="AK52" i="1"/>
  <c r="AD53" i="1"/>
  <c r="AE53" i="1"/>
  <c r="AF53" i="1"/>
  <c r="AG53" i="1"/>
  <c r="AH53" i="1"/>
  <c r="AI53" i="1"/>
  <c r="AJ53" i="1"/>
  <c r="AK53" i="1"/>
  <c r="AD54" i="1"/>
  <c r="AE54" i="1"/>
  <c r="AF54" i="1"/>
  <c r="AG54" i="1"/>
  <c r="AH54" i="1"/>
  <c r="AI54" i="1"/>
  <c r="AJ54" i="1"/>
  <c r="AK54" i="1"/>
  <c r="AD55" i="1"/>
  <c r="AE55" i="1"/>
  <c r="AF55" i="1"/>
  <c r="AG55" i="1"/>
  <c r="AH55" i="1"/>
  <c r="AI55" i="1"/>
  <c r="AJ55" i="1"/>
  <c r="AK55" i="1"/>
  <c r="AD56" i="1"/>
  <c r="AE56" i="1"/>
  <c r="AF56" i="1"/>
  <c r="AG56" i="1"/>
  <c r="AH56" i="1"/>
  <c r="AI56" i="1"/>
  <c r="AJ56" i="1"/>
  <c r="AK56" i="1"/>
  <c r="AD57" i="1"/>
  <c r="AE57" i="1"/>
  <c r="AF57" i="1"/>
  <c r="AG57" i="1"/>
  <c r="AH57" i="1"/>
  <c r="AI57" i="1"/>
  <c r="AJ57" i="1"/>
  <c r="AK57" i="1"/>
  <c r="AD58" i="1"/>
  <c r="AE58" i="1"/>
  <c r="AF58" i="1"/>
  <c r="AG58" i="1"/>
  <c r="AH58" i="1"/>
  <c r="AI58" i="1"/>
  <c r="AJ58" i="1"/>
  <c r="AK58" i="1"/>
  <c r="AD59" i="1"/>
  <c r="AE59" i="1"/>
  <c r="AF59" i="1"/>
  <c r="AG59" i="1"/>
  <c r="AH59" i="1"/>
  <c r="AI59" i="1"/>
  <c r="AJ59" i="1"/>
  <c r="AK59" i="1"/>
  <c r="AD60" i="1"/>
  <c r="AE60" i="1"/>
  <c r="AF60" i="1"/>
  <c r="AG60" i="1"/>
  <c r="AH60" i="1"/>
  <c r="AI60" i="1"/>
  <c r="AJ60" i="1"/>
  <c r="AK60" i="1"/>
  <c r="AD61" i="1"/>
  <c r="AE61" i="1"/>
  <c r="AF61" i="1"/>
  <c r="AG61" i="1"/>
  <c r="AH61" i="1"/>
  <c r="AI61" i="1"/>
  <c r="AJ61" i="1"/>
  <c r="AK61" i="1"/>
  <c r="AD62" i="1"/>
  <c r="AE62" i="1"/>
  <c r="AF62" i="1"/>
  <c r="AG62" i="1"/>
  <c r="AH62" i="1"/>
  <c r="AI62" i="1"/>
  <c r="AJ62" i="1"/>
  <c r="AK62" i="1"/>
  <c r="AD63" i="1"/>
  <c r="AE63" i="1"/>
  <c r="AF63" i="1"/>
  <c r="AG63" i="1"/>
  <c r="AH63" i="1"/>
  <c r="AI63" i="1"/>
  <c r="AJ63" i="1"/>
  <c r="AK63" i="1"/>
  <c r="AD64" i="1"/>
  <c r="AE64" i="1"/>
  <c r="AF64" i="1"/>
  <c r="AG64" i="1"/>
  <c r="AH64" i="1"/>
  <c r="AI64" i="1"/>
  <c r="AJ64" i="1"/>
  <c r="AK64" i="1"/>
  <c r="AD65" i="1"/>
  <c r="AE65" i="1"/>
  <c r="AF65" i="1"/>
  <c r="AG65" i="1"/>
  <c r="AH65" i="1"/>
  <c r="AI65" i="1"/>
  <c r="AJ65" i="1"/>
  <c r="AK65" i="1"/>
  <c r="AD66" i="1"/>
  <c r="AE66" i="1"/>
  <c r="AF66" i="1"/>
  <c r="AG66" i="1"/>
  <c r="AH66" i="1"/>
  <c r="AI66" i="1"/>
  <c r="AJ66" i="1"/>
  <c r="AK66" i="1"/>
  <c r="AD67" i="1"/>
  <c r="AE67" i="1"/>
  <c r="AF67" i="1"/>
  <c r="AG67" i="1"/>
  <c r="AH67" i="1"/>
  <c r="AI67" i="1"/>
  <c r="AJ67" i="1"/>
  <c r="AK67" i="1"/>
  <c r="AD68" i="1"/>
  <c r="AE68" i="1"/>
  <c r="AF68" i="1"/>
  <c r="AG68" i="1"/>
  <c r="AH68" i="1"/>
  <c r="AI68" i="1"/>
  <c r="AJ68" i="1"/>
  <c r="AK68" i="1"/>
  <c r="AD69" i="1"/>
  <c r="AE69" i="1"/>
  <c r="AF69" i="1"/>
  <c r="AG69" i="1"/>
  <c r="AH69" i="1"/>
  <c r="AI69" i="1"/>
  <c r="AJ69" i="1"/>
  <c r="AK69" i="1"/>
  <c r="AD70" i="1"/>
  <c r="AE70" i="1"/>
  <c r="AF70" i="1"/>
  <c r="AG70" i="1"/>
  <c r="AH70" i="1"/>
  <c r="AI70" i="1"/>
  <c r="AJ70" i="1"/>
  <c r="AK70" i="1"/>
  <c r="AD71" i="1"/>
  <c r="AE71" i="1"/>
  <c r="AF71" i="1"/>
  <c r="AG71" i="1"/>
  <c r="AH71" i="1"/>
  <c r="AI71" i="1"/>
  <c r="AJ71" i="1"/>
  <c r="AK71" i="1"/>
  <c r="AD72" i="1"/>
  <c r="AE72" i="1"/>
  <c r="AF72" i="1"/>
  <c r="AG72" i="1"/>
  <c r="AH72" i="1"/>
  <c r="AI72" i="1"/>
  <c r="AJ72" i="1"/>
  <c r="AK72" i="1"/>
  <c r="AD73" i="1"/>
  <c r="AE73" i="1"/>
  <c r="AF73" i="1"/>
  <c r="AG73" i="1"/>
  <c r="AH73" i="1"/>
  <c r="AI73" i="1"/>
  <c r="AJ73" i="1"/>
  <c r="AK73" i="1"/>
  <c r="AD74" i="1"/>
  <c r="AE74" i="1"/>
  <c r="AF74" i="1"/>
  <c r="AG74" i="1"/>
  <c r="AH74" i="1"/>
  <c r="AI74" i="1"/>
  <c r="AJ74" i="1"/>
  <c r="AK74" i="1"/>
  <c r="AD75" i="1"/>
  <c r="AE75" i="1"/>
  <c r="AF75" i="1"/>
  <c r="AG75" i="1"/>
  <c r="AH75" i="1"/>
  <c r="AI75" i="1"/>
  <c r="AJ75" i="1"/>
  <c r="AK75" i="1"/>
  <c r="AD76" i="1"/>
  <c r="AE76" i="1"/>
  <c r="AF76" i="1"/>
  <c r="AG76" i="1"/>
  <c r="AH76" i="1"/>
  <c r="AI76" i="1"/>
  <c r="AJ76" i="1"/>
  <c r="AK76" i="1"/>
  <c r="AD77" i="1"/>
  <c r="AE77" i="1"/>
  <c r="AF77" i="1"/>
  <c r="AG77" i="1"/>
  <c r="AH77" i="1"/>
  <c r="AI77" i="1"/>
  <c r="AJ77" i="1"/>
  <c r="AK77" i="1"/>
  <c r="AD78" i="1"/>
  <c r="AE78" i="1"/>
  <c r="AF78" i="1"/>
  <c r="AG78" i="1"/>
  <c r="AH78" i="1"/>
  <c r="AI78" i="1"/>
  <c r="AJ78" i="1"/>
  <c r="AK78" i="1"/>
  <c r="AD79" i="1"/>
  <c r="AE79" i="1"/>
  <c r="AF79" i="1"/>
  <c r="AG79" i="1"/>
  <c r="AH79" i="1"/>
  <c r="AI79" i="1"/>
  <c r="AJ79" i="1"/>
  <c r="AK79" i="1"/>
  <c r="AD80" i="1"/>
  <c r="AE80" i="1"/>
  <c r="AF80" i="1"/>
  <c r="AG80" i="1"/>
  <c r="AH80" i="1"/>
  <c r="AI80" i="1"/>
  <c r="AJ80" i="1"/>
  <c r="AK80" i="1"/>
  <c r="AD81" i="1"/>
  <c r="AE81" i="1"/>
  <c r="AF81" i="1"/>
  <c r="AG81" i="1"/>
  <c r="AH81" i="1"/>
  <c r="AI81" i="1"/>
  <c r="AJ81" i="1"/>
  <c r="AK81" i="1"/>
  <c r="AD82" i="1"/>
  <c r="AE82" i="1"/>
  <c r="AF82" i="1"/>
  <c r="AG82" i="1"/>
  <c r="AH82" i="1"/>
  <c r="AI82" i="1"/>
  <c r="AJ82" i="1"/>
  <c r="AK82" i="1"/>
  <c r="AD83" i="1"/>
  <c r="AE83" i="1"/>
  <c r="AF83" i="1"/>
  <c r="AG83" i="1"/>
  <c r="AH83" i="1"/>
  <c r="AI83" i="1"/>
  <c r="AJ83" i="1"/>
  <c r="AK83" i="1"/>
  <c r="AD84" i="1"/>
  <c r="AE84" i="1"/>
  <c r="AF84" i="1"/>
  <c r="AG84" i="1"/>
  <c r="AH84" i="1"/>
  <c r="AI84" i="1"/>
  <c r="AJ84" i="1"/>
  <c r="AK84" i="1"/>
  <c r="AD85" i="1"/>
  <c r="AE85" i="1"/>
  <c r="AF85" i="1"/>
  <c r="AG85" i="1"/>
  <c r="AH85" i="1"/>
  <c r="AI85" i="1"/>
  <c r="AJ85" i="1"/>
  <c r="AK85" i="1"/>
  <c r="AD86" i="1"/>
  <c r="AE86" i="1"/>
  <c r="AF86" i="1"/>
  <c r="AG86" i="1"/>
  <c r="AH86" i="1"/>
  <c r="AI86" i="1"/>
  <c r="AJ86" i="1"/>
  <c r="AK86" i="1"/>
  <c r="AD87" i="1"/>
  <c r="AE87" i="1"/>
  <c r="AF87" i="1"/>
  <c r="AG87" i="1"/>
  <c r="AH87" i="1"/>
  <c r="AI87" i="1"/>
  <c r="AJ87" i="1"/>
  <c r="AK87" i="1"/>
  <c r="AD88" i="1"/>
  <c r="AE88" i="1"/>
  <c r="AF88" i="1"/>
  <c r="AG88" i="1"/>
  <c r="AH88" i="1"/>
  <c r="AI88" i="1"/>
  <c r="AJ88" i="1"/>
  <c r="AK88" i="1"/>
  <c r="AD89" i="1"/>
  <c r="AE89" i="1"/>
  <c r="AF89" i="1"/>
  <c r="AG89" i="1"/>
  <c r="AH89" i="1"/>
  <c r="AI89" i="1"/>
  <c r="AJ89" i="1"/>
  <c r="AK89" i="1"/>
  <c r="AD90" i="1"/>
  <c r="AE90" i="1"/>
  <c r="AF90" i="1"/>
  <c r="AG90" i="1"/>
  <c r="AH90" i="1"/>
  <c r="AI90" i="1"/>
  <c r="AJ90" i="1"/>
  <c r="AK90" i="1"/>
  <c r="AD91" i="1"/>
  <c r="AE91" i="1"/>
  <c r="AF91" i="1"/>
  <c r="AG91" i="1"/>
  <c r="AH91" i="1"/>
  <c r="AI91" i="1"/>
  <c r="AJ91" i="1"/>
  <c r="AK91" i="1"/>
  <c r="AD92" i="1"/>
  <c r="AE92" i="1"/>
  <c r="AF92" i="1"/>
  <c r="AG92" i="1"/>
  <c r="AH92" i="1"/>
  <c r="AI92" i="1"/>
  <c r="AJ92" i="1"/>
  <c r="AK92" i="1"/>
  <c r="AD93" i="1"/>
  <c r="AE93" i="1"/>
  <c r="AF93" i="1"/>
  <c r="AG93" i="1"/>
  <c r="AH93" i="1"/>
  <c r="AI93" i="1"/>
  <c r="AJ93" i="1"/>
  <c r="AK93" i="1"/>
  <c r="AD94" i="1"/>
  <c r="AE94" i="1"/>
  <c r="AF94" i="1"/>
  <c r="AG94" i="1"/>
  <c r="AH94" i="1"/>
  <c r="AI94" i="1"/>
  <c r="AJ94" i="1"/>
  <c r="AK94" i="1"/>
  <c r="AD95" i="1"/>
  <c r="AE95" i="1"/>
  <c r="AF95" i="1"/>
  <c r="AG95" i="1"/>
  <c r="AH95" i="1"/>
  <c r="AI95" i="1"/>
  <c r="AJ95" i="1"/>
  <c r="AK95" i="1"/>
  <c r="AD96" i="1"/>
  <c r="AE96" i="1"/>
  <c r="AF96" i="1"/>
  <c r="AG96" i="1"/>
  <c r="AH96" i="1"/>
  <c r="AI96" i="1"/>
  <c r="AJ96" i="1"/>
  <c r="AK96" i="1"/>
  <c r="AD97" i="1"/>
  <c r="AE97" i="1"/>
  <c r="AF97" i="1"/>
  <c r="AG97" i="1"/>
  <c r="AH97" i="1"/>
  <c r="AI97" i="1"/>
  <c r="AJ97" i="1"/>
  <c r="AK97" i="1"/>
  <c r="AD98" i="1"/>
  <c r="AE98" i="1"/>
  <c r="AF98" i="1"/>
  <c r="AG98" i="1"/>
  <c r="AH98" i="1"/>
  <c r="AI98" i="1"/>
  <c r="AJ98" i="1"/>
  <c r="AK98" i="1"/>
  <c r="AD99" i="1"/>
  <c r="AE99" i="1"/>
  <c r="AF99" i="1"/>
  <c r="AG99" i="1"/>
  <c r="AH99" i="1"/>
  <c r="AI99" i="1"/>
  <c r="AJ99" i="1"/>
  <c r="AK99" i="1"/>
  <c r="AD100" i="1"/>
  <c r="AE100" i="1"/>
  <c r="AF100" i="1"/>
  <c r="AG100" i="1"/>
  <c r="AH100" i="1"/>
  <c r="AI100" i="1"/>
  <c r="AJ100" i="1"/>
  <c r="AK100" i="1"/>
  <c r="AD101" i="1"/>
  <c r="AE101" i="1"/>
  <c r="AF101" i="1"/>
  <c r="AG101" i="1"/>
  <c r="AH101" i="1"/>
  <c r="AI101" i="1"/>
  <c r="AJ101" i="1"/>
  <c r="AK101" i="1"/>
  <c r="AD7" i="1"/>
  <c r="AE7" i="1"/>
  <c r="AF7" i="1"/>
  <c r="AG7" i="1"/>
  <c r="AH7" i="1"/>
  <c r="AI7" i="1"/>
  <c r="AJ7" i="1"/>
  <c r="AK7" i="1"/>
  <c r="AD8" i="1"/>
  <c r="AE8" i="1"/>
  <c r="AF8" i="1"/>
  <c r="AG8" i="1"/>
  <c r="AH8" i="1"/>
  <c r="AI8" i="1"/>
  <c r="AJ8" i="1"/>
  <c r="AK8" i="1"/>
  <c r="AD9" i="1"/>
  <c r="AE9" i="1"/>
  <c r="AF9" i="1"/>
  <c r="AG9" i="1"/>
  <c r="AH9" i="1"/>
  <c r="AI9" i="1"/>
  <c r="AJ9" i="1"/>
  <c r="AK9" i="1"/>
  <c r="AD10" i="1"/>
  <c r="AE10" i="1"/>
  <c r="AF10" i="1"/>
  <c r="AG10" i="1"/>
  <c r="AH10" i="1"/>
  <c r="AI10" i="1"/>
  <c r="AJ10" i="1"/>
  <c r="AK10" i="1"/>
  <c r="AD11" i="1"/>
  <c r="AE11" i="1"/>
  <c r="AF11" i="1"/>
  <c r="AG11" i="1"/>
  <c r="AH11" i="1"/>
  <c r="AI11" i="1"/>
  <c r="AJ11" i="1"/>
  <c r="AK11" i="1"/>
  <c r="AD12" i="1"/>
  <c r="AE12" i="1"/>
  <c r="AF12" i="1"/>
  <c r="AG12" i="1"/>
  <c r="AH12" i="1"/>
  <c r="AI12" i="1"/>
  <c r="AJ12" i="1"/>
  <c r="AK12" i="1"/>
  <c r="AD13" i="1"/>
  <c r="AE13" i="1"/>
  <c r="AF13" i="1"/>
  <c r="AG13" i="1"/>
  <c r="AH13" i="1"/>
  <c r="AI13" i="1"/>
  <c r="AJ13" i="1"/>
  <c r="AK13" i="1"/>
  <c r="AD14" i="1"/>
  <c r="AE14" i="1"/>
  <c r="AF14" i="1"/>
  <c r="AG14" i="1"/>
  <c r="AH14" i="1"/>
  <c r="AI14" i="1"/>
  <c r="AJ14" i="1"/>
  <c r="AK14" i="1"/>
  <c r="AD15" i="1"/>
  <c r="AE15" i="1"/>
  <c r="AF15" i="1"/>
  <c r="AG15" i="1"/>
  <c r="AH15" i="1"/>
  <c r="AI15" i="1"/>
  <c r="AJ15" i="1"/>
  <c r="AK15" i="1"/>
  <c r="AD16" i="1"/>
  <c r="AE16" i="1"/>
  <c r="AF16" i="1"/>
  <c r="AG16" i="1"/>
  <c r="AH16" i="1"/>
  <c r="AI16" i="1"/>
  <c r="AJ16" i="1"/>
  <c r="AK16" i="1"/>
  <c r="AE2" i="1"/>
  <c r="AF2" i="1"/>
  <c r="AG2" i="1"/>
  <c r="AH2" i="1"/>
  <c r="AI2" i="1"/>
  <c r="AJ2" i="1"/>
  <c r="AK2" i="1"/>
  <c r="AE3" i="1"/>
  <c r="AF3" i="1"/>
  <c r="AG3" i="1"/>
  <c r="AH3" i="1"/>
  <c r="AI3" i="1"/>
  <c r="AJ3" i="1"/>
  <c r="AK3" i="1"/>
  <c r="AE4" i="1"/>
  <c r="AF4" i="1"/>
  <c r="AG4" i="1"/>
  <c r="AH4" i="1"/>
  <c r="AI4" i="1"/>
  <c r="AJ4" i="1"/>
  <c r="AK4" i="1"/>
  <c r="AE5" i="1"/>
  <c r="AF5" i="1"/>
  <c r="AG5" i="1"/>
  <c r="AH5" i="1"/>
  <c r="AI5" i="1"/>
  <c r="AJ5" i="1"/>
  <c r="AK5" i="1"/>
  <c r="AE6" i="1"/>
  <c r="AF6" i="1"/>
  <c r="AG6" i="1"/>
  <c r="AH6" i="1"/>
  <c r="AI6" i="1"/>
  <c r="AJ6" i="1"/>
  <c r="AK6" i="1"/>
  <c r="AD2" i="1"/>
  <c r="AD3" i="1"/>
  <c r="AD4" i="1"/>
  <c r="AD5" i="1"/>
  <c r="AD6" i="1"/>
</calcChain>
</file>

<file path=xl/sharedStrings.xml><?xml version="1.0" encoding="utf-8"?>
<sst xmlns="http://schemas.openxmlformats.org/spreadsheetml/2006/main" count="745" uniqueCount="73">
  <si>
    <t>X</t>
  </si>
  <si>
    <t>Y</t>
  </si>
  <si>
    <t>Z</t>
  </si>
  <si>
    <t>Canon_L_X</t>
  </si>
  <si>
    <t>nan</t>
  </si>
  <si>
    <t>Canon_L_Y</t>
  </si>
  <si>
    <t>Canon_R_X</t>
  </si>
  <si>
    <t>Canon_R_Y</t>
  </si>
  <si>
    <t>Sony_L_X</t>
  </si>
  <si>
    <t>Sony_L_Y</t>
  </si>
  <si>
    <t>Sony_R_X</t>
  </si>
  <si>
    <t>Sony_R_Y</t>
  </si>
  <si>
    <t xml:space="preserve">nan </t>
  </si>
  <si>
    <t xml:space="preserve"> nan</t>
  </si>
  <si>
    <t>Canon_L</t>
  </si>
  <si>
    <t>k1</t>
  </si>
  <si>
    <t>rx</t>
  </si>
  <si>
    <t>ry</t>
  </si>
  <si>
    <t>rz</t>
  </si>
  <si>
    <t>tx</t>
  </si>
  <si>
    <t>ty</t>
  </si>
  <si>
    <t>tz</t>
  </si>
  <si>
    <t>k2</t>
  </si>
  <si>
    <t>p1</t>
  </si>
  <si>
    <t>p2</t>
  </si>
  <si>
    <t>k3</t>
  </si>
  <si>
    <t>k4</t>
  </si>
  <si>
    <t>k5</t>
  </si>
  <si>
    <t>k6</t>
  </si>
  <si>
    <t>s1</t>
  </si>
  <si>
    <t>s2</t>
  </si>
  <si>
    <t>s3</t>
  </si>
  <si>
    <t>s4</t>
  </si>
  <si>
    <t>taux</t>
  </si>
  <si>
    <t>tauy</t>
  </si>
  <si>
    <t>cmat_00 (fx)</t>
  </si>
  <si>
    <t>cmat_01 (0)</t>
  </si>
  <si>
    <t>cmat_02 (cx)</t>
  </si>
  <si>
    <t>cmat_10 (0)</t>
  </si>
  <si>
    <t>cmat_11 (fy)</t>
  </si>
  <si>
    <t>cmat_12 (cy)</t>
  </si>
  <si>
    <t>cmat_20 (0)</t>
  </si>
  <si>
    <t>cmat_21 (0)</t>
  </si>
  <si>
    <t>cmat_22 (1)</t>
  </si>
  <si>
    <t>campos_x</t>
  </si>
  <si>
    <t>campos_y</t>
  </si>
  <si>
    <t>campos_z</t>
  </si>
  <si>
    <t>Canon_R</t>
  </si>
  <si>
    <t>Sony_L</t>
  </si>
  <si>
    <t>Sony_R</t>
  </si>
  <si>
    <t>Canon_L_ProjX</t>
  </si>
  <si>
    <t>Canon_L_ProjY</t>
  </si>
  <si>
    <t>Canon_R_ProjX</t>
  </si>
  <si>
    <t>Canon_R_ProjY</t>
  </si>
  <si>
    <t>Sony_L_ProjX</t>
  </si>
  <si>
    <t>Sony_L_ProjY</t>
  </si>
  <si>
    <t>Sony_R_ProjX</t>
  </si>
  <si>
    <t>Sony_R_ProjY</t>
  </si>
  <si>
    <t>Canon_L_ProjErrX</t>
  </si>
  <si>
    <t>Canon_L_ProjErrY</t>
  </si>
  <si>
    <t>Canon_R_ProjErrX</t>
  </si>
  <si>
    <t>Canon_R_ProjErrY</t>
  </si>
  <si>
    <t>Sony_L_ProjErrX</t>
  </si>
  <si>
    <t>Sony_L_ProjErrY</t>
  </si>
  <si>
    <t>Sony_R_ProjErrX</t>
  </si>
  <si>
    <t>Sony_R_ProjErrY</t>
  </si>
  <si>
    <t>width</t>
  </si>
  <si>
    <t>height</t>
  </si>
  <si>
    <t>Plot Grid X</t>
  </si>
  <si>
    <t xml:space="preserve">50 380 750 1120 1450 </t>
  </si>
  <si>
    <t>Plot Grid Y</t>
  </si>
  <si>
    <t>Plot Grid Z</t>
  </si>
  <si>
    <t xml:space="preserve">70 430 790 1150 1510 1870 2230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</si>
</sst>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"/>
    <numFmt numFmtId="165" formatCode="0.0000"/>
    <numFmt numFmtId="166" formatCode="0.00000"/>
    <numFmt numFmtId="167" formatCode="0.000000"/>
  </numFmts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9"/>
      <color theme="1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1">
    <xf numFmtId="0" fontId="0" fillId="0" borderId="0" xfId="0"/>
    <xf numFmtId="0" fontId="0" fillId="0" borderId="0" xfId="0" applyAlignment="1">
      <alignment horizontal="center"/>
    </xf>
    <xf numFmtId="11" fontId="0" fillId="0" borderId="0" xfId="0" applyNumberFormat="1" applyAlignment="1">
      <alignment horizontal="center"/>
    </xf>
    <xf numFmtId="164" fontId="0" fillId="0" borderId="0" xfId="0" applyNumberFormat="1" applyAlignment="1">
      <alignment horizontal="center"/>
    </xf>
    <xf numFmtId="164" fontId="18" fillId="0" borderId="0" xfId="0" applyNumberFormat="1" applyFont="1" applyAlignment="1">
      <alignment horizontal="center"/>
    </xf>
    <xf numFmtId="0" fontId="18" fillId="0" borderId="0" xfId="0" applyFont="1"/>
    <xf numFmtId="11" fontId="18" fillId="0" borderId="0" xfId="0" applyNumberFormat="1" applyFont="1"/>
    <xf numFmtId="165" fontId="0" fillId="0" borderId="0" xfId="0" applyNumberFormat="1" applyAlignment="1">
      <alignment horizontal="center"/>
    </xf>
    <xf numFmtId="1" fontId="0" fillId="0" borderId="0" xfId="0" applyNumberFormat="1" applyAlignment="1">
      <alignment horizontal="center"/>
    </xf>
    <xf numFmtId="166" fontId="0" fillId="0" borderId="0" xfId="0" applyNumberFormat="1" applyAlignment="1">
      <alignment horizontal="center"/>
    </xf>
    <xf numFmtId="167" fontId="0" fillId="0" borderId="0" xfId="0" applyNumberFormat="1" applyAlignment="1">
      <alignment horizont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735120</xdr:colOff>
      <xdr:row>104</xdr:row>
      <xdr:rowOff>152401</xdr:rowOff>
    </xdr:from>
    <xdr:to>
      <xdr:col>26</xdr:col>
      <xdr:colOff>838949</xdr:colOff>
      <xdr:row>141</xdr:row>
      <xdr:rowOff>152401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353965-EDAF-473F-BF39-DFC3A1EC5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87680" y="19171921"/>
          <a:ext cx="12874949" cy="6766560"/>
        </a:xfrm>
        <a:prstGeom prst="rect">
          <a:avLst/>
        </a:prstGeom>
      </xdr:spPr>
    </xdr:pic>
    <xdr:clientData/>
  </xdr:twoCellAnchor>
  <xdr:twoCellAnchor editAs="oneCell">
    <xdr:from>
      <xdr:col>27</xdr:col>
      <xdr:colOff>381000</xdr:colOff>
      <xdr:row>105</xdr:row>
      <xdr:rowOff>0</xdr:rowOff>
    </xdr:from>
    <xdr:to>
      <xdr:col>40</xdr:col>
      <xdr:colOff>328770</xdr:colOff>
      <xdr:row>154</xdr:row>
      <xdr:rowOff>15888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B1F7B78-C82C-4DCD-A5C7-BF7E5F853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783800" y="16002000"/>
          <a:ext cx="12825571" cy="7483488"/>
        </a:xfrm>
        <a:prstGeom prst="rect">
          <a:avLst/>
        </a:prstGeom>
      </xdr:spPr>
    </xdr:pic>
    <xdr:clientData/>
  </xdr:twoCellAnchor>
  <xdr:twoCellAnchor editAs="oneCell">
    <xdr:from>
      <xdr:col>41</xdr:col>
      <xdr:colOff>228600</xdr:colOff>
      <xdr:row>104</xdr:row>
      <xdr:rowOff>76200</xdr:rowOff>
    </xdr:from>
    <xdr:to>
      <xdr:col>62</xdr:col>
      <xdr:colOff>305916</xdr:colOff>
      <xdr:row>153</xdr:row>
      <xdr:rowOff>107330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95CC463-F946-44AA-9665-686DDDF0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347400" y="15925800"/>
          <a:ext cx="12878916" cy="7498730"/>
        </a:xfrm>
        <a:prstGeom prst="rect">
          <a:avLst/>
        </a:prstGeom>
      </xdr:spPr>
    </xdr:pic>
    <xdr:clientData/>
  </xdr:twoCellAnchor>
  <xdr:twoCellAnchor editAs="oneCell">
    <xdr:from>
      <xdr:col>63</xdr:col>
      <xdr:colOff>152400</xdr:colOff>
      <xdr:row>104</xdr:row>
      <xdr:rowOff>0</xdr:rowOff>
    </xdr:from>
    <xdr:to>
      <xdr:col>84</xdr:col>
      <xdr:colOff>206854</xdr:colOff>
      <xdr:row>153</xdr:row>
      <xdr:rowOff>15888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5E4DA0A-DF9C-44B1-8B19-4B4C5A077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292000" y="15849600"/>
          <a:ext cx="12856054" cy="748348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AK101"/>
  <sheetViews>
    <sheetView topLeftCell="W1" zoomScale="85" zoomScaleNormal="85" workbookViewId="0">
      <selection activeCell="AD1" sqref="AD1:AL1048576"/>
    </sheetView>
  </sheetViews>
  <sheetFormatPr defaultRowHeight="14.4" x14ac:dyDescent="0.3"/>
  <cols>
    <col min="1" max="1" width="6" style="8" bestFit="1" customWidth="1"/>
    <col min="2" max="4" width="10.6640625" style="3" customWidth="1"/>
    <col min="5" max="5" width="8.5546875" style="3" customWidth="1"/>
    <col min="6" max="7" width="10.21875" style="3" bestFit="1" customWidth="1"/>
    <col min="8" max="9" width="10.21875" style="3" customWidth="1"/>
    <col min="10" max="13" width="9" style="3" bestFit="1" customWidth="1"/>
    <col min="14" max="14" width="8.88671875" style="3"/>
    <col min="15" max="15" width="11.77734375" style="7" customWidth="1"/>
    <col min="16" max="16" width="13.88671875" style="7" customWidth="1"/>
    <col min="17" max="17" width="12.6640625" style="9" bestFit="1" customWidth="1"/>
    <col min="18" max="18" width="12.5546875" style="10" bestFit="1" customWidth="1"/>
    <col min="19" max="19" width="14.33203125" style="10" customWidth="1"/>
    <col min="20" max="20" width="8.88671875" style="3"/>
    <col min="21" max="28" width="18.77734375" style="3" customWidth="1"/>
    <col min="29" max="29" width="8.88671875" style="3"/>
    <col min="30" max="31" width="17" style="7" customWidth="1"/>
    <col min="32" max="37" width="17" style="3" customWidth="1"/>
    <col min="38" max="16384" width="8.88671875" style="3"/>
  </cols>
  <sheetData>
    <row r="1" spans="1:37" x14ac:dyDescent="0.3">
      <c r="B1" s="3" t="s">
        <v>0</v>
      </c>
      <c r="C1" s="3" t="s">
        <v>1</v>
      </c>
      <c r="D1" s="3" t="s">
        <v>2</v>
      </c>
      <c r="F1" s="3" t="s">
        <v>3</v>
      </c>
      <c r="G1" s="3" t="s">
        <v>5</v>
      </c>
      <c r="H1" s="3" t="s">
        <v>6</v>
      </c>
      <c r="I1" s="3" t="s">
        <v>7</v>
      </c>
      <c r="J1" s="3" t="s">
        <v>8</v>
      </c>
      <c r="K1" s="3" t="s">
        <v>9</v>
      </c>
      <c r="L1" s="3" t="s">
        <v>10</v>
      </c>
      <c r="M1" s="3" t="s">
        <v>11</v>
      </c>
      <c r="P1" s="3" t="s">
        <v>14</v>
      </c>
      <c r="Q1" s="9" t="s">
        <v>47</v>
      </c>
      <c r="R1" s="10" t="s">
        <v>48</v>
      </c>
      <c r="S1" s="10" t="s">
        <v>49</v>
      </c>
      <c r="U1" s="3" t="s">
        <v>50</v>
      </c>
      <c r="V1" s="3" t="s">
        <v>51</v>
      </c>
      <c r="W1" s="3" t="s">
        <v>52</v>
      </c>
      <c r="X1" s="3" t="s">
        <v>53</v>
      </c>
      <c r="Y1" s="3" t="s">
        <v>54</v>
      </c>
      <c r="Z1" s="3" t="s">
        <v>55</v>
      </c>
      <c r="AA1" s="3" t="s">
        <v>56</v>
      </c>
      <c r="AB1" s="3" t="s">
        <v>57</v>
      </c>
      <c r="AD1" s="7" t="s">
        <v>58</v>
      </c>
      <c r="AE1" s="7" t="s">
        <v>59</v>
      </c>
      <c r="AF1" s="3" t="s">
        <v>60</v>
      </c>
      <c r="AG1" s="3" t="s">
        <v>61</v>
      </c>
      <c r="AH1" s="3" t="s">
        <v>62</v>
      </c>
      <c r="AI1" s="3" t="s">
        <v>63</v>
      </c>
      <c r="AJ1" s="3" t="s">
        <v>64</v>
      </c>
      <c r="AK1" s="3" t="s">
        <v>65</v>
      </c>
    </row>
    <row r="2" spans="1:37" x14ac:dyDescent="0.3">
      <c r="A2" s="8">
        <v>1</v>
      </c>
      <c r="B2" s="3">
        <v>50</v>
      </c>
      <c r="C2" s="3">
        <v>0</v>
      </c>
      <c r="D2" s="3">
        <v>50</v>
      </c>
      <c r="F2" s="3">
        <v>2169.5913999999998</v>
      </c>
      <c r="G2" s="3">
        <v>2499.2029000000002</v>
      </c>
      <c r="H2" s="3" t="s">
        <v>4</v>
      </c>
      <c r="I2" s="3" t="s">
        <v>4</v>
      </c>
      <c r="J2" s="3">
        <v>1961.38195615514</v>
      </c>
      <c r="K2" s="3">
        <v>3130.4428571428498</v>
      </c>
      <c r="L2" s="3" t="s">
        <v>12</v>
      </c>
      <c r="M2" s="3" t="s">
        <v>13</v>
      </c>
      <c r="O2" s="7" t="s">
        <v>66</v>
      </c>
      <c r="P2" s="7">
        <v>6000</v>
      </c>
      <c r="Q2" s="9">
        <v>6000</v>
      </c>
      <c r="R2" s="9">
        <v>6000</v>
      </c>
      <c r="S2" s="9">
        <v>6000</v>
      </c>
      <c r="U2" s="3">
        <v>2170.60180664062</v>
      </c>
      <c r="V2" s="3">
        <v>2498.35083007812</v>
      </c>
      <c r="W2" s="3" t="s">
        <v>13</v>
      </c>
      <c r="X2" s="3" t="s">
        <v>13</v>
      </c>
      <c r="Y2" s="3">
        <v>1961.12634277343</v>
      </c>
      <c r="Z2" s="3">
        <v>3129.06762695312</v>
      </c>
      <c r="AA2" s="3" t="s">
        <v>13</v>
      </c>
      <c r="AB2" s="3" t="s">
        <v>13</v>
      </c>
      <c r="AD2" s="7">
        <f t="shared" ref="AD2:AD5" si="0">IF(ISNUMBER(U2-F2), U2-F2,"")</f>
        <v>1.0104066406202037</v>
      </c>
      <c r="AE2" s="7">
        <f t="shared" ref="AE2:AE6" si="1">IF(ISNUMBER(V2-G2), V2-G2,"")</f>
        <v>-0.85206992188022923</v>
      </c>
      <c r="AF2" s="7" t="str">
        <f t="shared" ref="AF2:AF6" si="2">IF(ISNUMBER(W2-H2), W2-H2,"")</f>
        <v/>
      </c>
      <c r="AG2" s="7" t="str">
        <f t="shared" ref="AG2:AG6" si="3">IF(ISNUMBER(X2-I2), X2-I2,"")</f>
        <v/>
      </c>
      <c r="AH2" s="7">
        <f t="shared" ref="AH2:AH6" si="4">IF(ISNUMBER(Y2-J2), Y2-J2,"")</f>
        <v>-0.25561338170996351</v>
      </c>
      <c r="AI2" s="7">
        <f t="shared" ref="AI2:AI6" si="5">IF(ISNUMBER(Z2-K2), Z2-K2,"")</f>
        <v>-1.3752301897297912</v>
      </c>
      <c r="AJ2" s="7" t="str">
        <f t="shared" ref="AJ2:AJ6" si="6">IF(ISNUMBER(AA2-L2), AA2-L2,"")</f>
        <v/>
      </c>
      <c r="AK2" s="7" t="str">
        <f t="shared" ref="AK2:AK6" si="7">IF(ISNUMBER(AB2-M2), AB2-M2,"")</f>
        <v/>
      </c>
    </row>
    <row r="3" spans="1:37" x14ac:dyDescent="0.3">
      <c r="A3" s="8">
        <v>2</v>
      </c>
      <c r="B3" s="3">
        <v>190</v>
      </c>
      <c r="C3" s="3">
        <v>0</v>
      </c>
      <c r="D3" s="3">
        <v>50</v>
      </c>
      <c r="F3" s="3">
        <v>2350.1963999999998</v>
      </c>
      <c r="G3" s="3">
        <v>2497.2786000000001</v>
      </c>
      <c r="H3" s="3">
        <v>2190</v>
      </c>
      <c r="I3" s="3">
        <v>2940</v>
      </c>
      <c r="J3" s="3">
        <v>2188.3965517241299</v>
      </c>
      <c r="K3" s="3">
        <v>3130.8099999999899</v>
      </c>
      <c r="L3" s="3">
        <v>2116.96</v>
      </c>
      <c r="M3" s="3">
        <v>3179.2445255474399</v>
      </c>
      <c r="O3" s="7" t="s">
        <v>67</v>
      </c>
      <c r="P3" s="7">
        <v>3368</v>
      </c>
      <c r="Q3" s="9">
        <v>4000</v>
      </c>
      <c r="R3" s="9">
        <v>4000</v>
      </c>
      <c r="S3" s="9">
        <v>4000</v>
      </c>
      <c r="U3" s="3">
        <v>2346.68823242187</v>
      </c>
      <c r="V3" s="3">
        <v>2499.62524414062</v>
      </c>
      <c r="W3" s="3">
        <v>2187.37524414062</v>
      </c>
      <c r="X3" s="3">
        <v>2941.1943359375</v>
      </c>
      <c r="Y3" s="3">
        <v>2186.619140625</v>
      </c>
      <c r="Z3" s="3">
        <v>3128.97729492187</v>
      </c>
      <c r="AA3" s="3">
        <v>2115.82885742187</v>
      </c>
      <c r="AB3" s="3">
        <v>3177.91162109375</v>
      </c>
      <c r="AD3" s="7">
        <f t="shared" si="0"/>
        <v>-3.5081675781298145</v>
      </c>
      <c r="AE3" s="7">
        <f t="shared" si="1"/>
        <v>2.346644140619901</v>
      </c>
      <c r="AF3" s="7">
        <f t="shared" si="2"/>
        <v>-2.6247558593800022</v>
      </c>
      <c r="AG3" s="7">
        <f t="shared" si="3"/>
        <v>1.1943359375</v>
      </c>
      <c r="AH3" s="7">
        <f t="shared" si="4"/>
        <v>-1.7774110991299494</v>
      </c>
      <c r="AI3" s="7">
        <f t="shared" si="5"/>
        <v>-1.8327050781199432</v>
      </c>
      <c r="AJ3" s="7">
        <f t="shared" si="6"/>
        <v>-1.1311425781300386</v>
      </c>
      <c r="AK3" s="7">
        <f t="shared" si="7"/>
        <v>-1.3329044536899346</v>
      </c>
    </row>
    <row r="4" spans="1:37" x14ac:dyDescent="0.3">
      <c r="A4" s="8">
        <v>3</v>
      </c>
      <c r="B4" s="3">
        <v>330</v>
      </c>
      <c r="C4" s="3">
        <v>0</v>
      </c>
      <c r="D4" s="3">
        <v>50</v>
      </c>
      <c r="F4" s="3">
        <v>2517.3105</v>
      </c>
      <c r="G4" s="3">
        <v>2501.1271000000002</v>
      </c>
      <c r="H4" s="3" t="s">
        <v>4</v>
      </c>
      <c r="I4" s="3" t="s">
        <v>4</v>
      </c>
      <c r="J4" s="3">
        <v>2404.8115044247702</v>
      </c>
      <c r="K4" s="3">
        <v>3129.35142857142</v>
      </c>
      <c r="L4" s="3" t="s">
        <v>12</v>
      </c>
      <c r="M4" s="3" t="s">
        <v>13</v>
      </c>
      <c r="O4" s="7" t="s">
        <v>16</v>
      </c>
      <c r="P4" s="9">
        <v>1.4114053606758299</v>
      </c>
      <c r="Q4" s="9">
        <v>1.45694741047831</v>
      </c>
      <c r="R4" s="10">
        <v>1.345740478412</v>
      </c>
      <c r="S4" s="10">
        <v>1.36003127415055</v>
      </c>
      <c r="U4" s="3">
        <v>2521.69799804687</v>
      </c>
      <c r="V4" s="3">
        <v>2500.939453125</v>
      </c>
      <c r="W4" s="3" t="s">
        <v>4</v>
      </c>
      <c r="X4" s="3" t="s">
        <v>13</v>
      </c>
      <c r="Y4" s="3">
        <v>2410.2158203125</v>
      </c>
      <c r="Z4" s="3">
        <v>3128.85668945312</v>
      </c>
      <c r="AA4" s="3" t="s">
        <v>4</v>
      </c>
      <c r="AB4" s="3" t="s">
        <v>13</v>
      </c>
      <c r="AD4" s="7">
        <f t="shared" si="0"/>
        <v>4.3874980468699505</v>
      </c>
      <c r="AE4" s="7">
        <f t="shared" si="1"/>
        <v>-0.18764687500015498</v>
      </c>
      <c r="AF4" s="7" t="str">
        <f t="shared" si="2"/>
        <v/>
      </c>
      <c r="AG4" s="7" t="str">
        <f t="shared" si="3"/>
        <v/>
      </c>
      <c r="AH4" s="7">
        <f t="shared" si="4"/>
        <v>5.4043158877298083</v>
      </c>
      <c r="AI4" s="7">
        <f t="shared" si="5"/>
        <v>-0.49473911830000361</v>
      </c>
      <c r="AJ4" s="7" t="str">
        <f t="shared" si="6"/>
        <v/>
      </c>
      <c r="AK4" s="7" t="str">
        <f t="shared" si="7"/>
        <v/>
      </c>
    </row>
    <row r="5" spans="1:37" x14ac:dyDescent="0.3">
      <c r="A5" s="8">
        <v>4</v>
      </c>
      <c r="B5" s="3">
        <v>500</v>
      </c>
      <c r="C5" s="3">
        <v>0</v>
      </c>
      <c r="D5" s="3">
        <v>50</v>
      </c>
      <c r="F5" s="3">
        <v>2733.2928999999999</v>
      </c>
      <c r="G5" s="3">
        <v>2503.4557</v>
      </c>
      <c r="H5" s="3">
        <v>2660</v>
      </c>
      <c r="I5" s="3">
        <v>2940</v>
      </c>
      <c r="J5" s="3">
        <v>2681.3470319634698</v>
      </c>
      <c r="K5" s="3">
        <v>3128.6735714285701</v>
      </c>
      <c r="L5" s="3">
        <v>2600.2181571815699</v>
      </c>
      <c r="M5" s="3">
        <v>3172.7128571428502</v>
      </c>
      <c r="O5" s="7" t="s">
        <v>17</v>
      </c>
      <c r="P5" s="9">
        <v>-9.0573386957231203E-2</v>
      </c>
      <c r="Q5" s="9">
        <v>0.119440426190633</v>
      </c>
      <c r="R5" s="10">
        <v>-0.13000249072732001</v>
      </c>
      <c r="S5" s="10">
        <v>0.10714438206351801</v>
      </c>
      <c r="U5" s="3">
        <v>2732.8203125</v>
      </c>
      <c r="V5" s="3">
        <v>2502.5888671875</v>
      </c>
      <c r="W5" s="3">
        <v>2658.14599609375</v>
      </c>
      <c r="X5" s="3">
        <v>2937.12475585937</v>
      </c>
      <c r="Y5" s="3">
        <v>2679.18530273437</v>
      </c>
      <c r="Z5" s="3">
        <v>3128.67041015625</v>
      </c>
      <c r="AA5" s="3">
        <v>2597.31713867187</v>
      </c>
      <c r="AB5" s="3">
        <v>3171.09301757812</v>
      </c>
      <c r="AD5" s="7">
        <f t="shared" si="0"/>
        <v>-0.47258749999991778</v>
      </c>
      <c r="AE5" s="7">
        <f t="shared" si="1"/>
        <v>-0.8668328124999789</v>
      </c>
      <c r="AF5" s="7">
        <f t="shared" si="2"/>
        <v>-1.85400390625</v>
      </c>
      <c r="AG5" s="7">
        <f t="shared" si="3"/>
        <v>-2.8752441406300022</v>
      </c>
      <c r="AH5" s="7">
        <f t="shared" si="4"/>
        <v>-2.1617292290998193</v>
      </c>
      <c r="AI5" s="7">
        <f t="shared" si="5"/>
        <v>-3.1612723200851178E-3</v>
      </c>
      <c r="AJ5" s="7">
        <f t="shared" si="6"/>
        <v>-2.9010185096999521</v>
      </c>
      <c r="AK5" s="7">
        <f t="shared" si="7"/>
        <v>-1.6198395647302277</v>
      </c>
    </row>
    <row r="6" spans="1:37" x14ac:dyDescent="0.3">
      <c r="A6" s="8">
        <v>5</v>
      </c>
      <c r="B6" s="3">
        <v>670</v>
      </c>
      <c r="C6" s="3">
        <v>0</v>
      </c>
      <c r="D6" s="3">
        <v>50</v>
      </c>
      <c r="F6" s="3" t="s">
        <v>4</v>
      </c>
      <c r="G6" s="3" t="s">
        <v>4</v>
      </c>
      <c r="H6" s="3">
        <v>2920</v>
      </c>
      <c r="I6" s="3">
        <v>2940</v>
      </c>
      <c r="J6" s="3" t="s">
        <v>4</v>
      </c>
      <c r="K6" s="3" t="s">
        <v>4</v>
      </c>
      <c r="L6" s="3" t="s">
        <v>12</v>
      </c>
      <c r="M6" s="3" t="s">
        <v>13</v>
      </c>
      <c r="O6" s="7" t="s">
        <v>18</v>
      </c>
      <c r="P6" s="9">
        <v>0.107656323486363</v>
      </c>
      <c r="Q6" s="9">
        <v>-0.14110806545215199</v>
      </c>
      <c r="R6" s="10">
        <v>0.13319426192040201</v>
      </c>
      <c r="S6" s="10">
        <v>-0.13655284885671601</v>
      </c>
      <c r="U6" s="3" t="s">
        <v>4</v>
      </c>
      <c r="V6" s="3" t="s">
        <v>13</v>
      </c>
      <c r="W6" s="3">
        <v>2919.33032226562</v>
      </c>
      <c r="X6" s="3">
        <v>2934.9833984375</v>
      </c>
      <c r="Y6" s="3" t="s">
        <v>4</v>
      </c>
      <c r="Z6" s="3" t="s">
        <v>13</v>
      </c>
      <c r="AA6" s="3" t="s">
        <v>4</v>
      </c>
      <c r="AB6" s="3" t="s">
        <v>13</v>
      </c>
      <c r="AD6" s="7" t="str">
        <f>IF(ISNUMBER(U6-F6), U6-F6,"")</f>
        <v/>
      </c>
      <c r="AE6" s="7" t="str">
        <f t="shared" si="1"/>
        <v/>
      </c>
      <c r="AF6" s="7">
        <f t="shared" si="2"/>
        <v>-0.66967773438000222</v>
      </c>
      <c r="AG6" s="7">
        <f t="shared" si="3"/>
        <v>-5.0166015625</v>
      </c>
      <c r="AH6" s="7" t="str">
        <f t="shared" si="4"/>
        <v/>
      </c>
      <c r="AI6" s="7" t="str">
        <f t="shared" si="5"/>
        <v/>
      </c>
      <c r="AJ6" s="7" t="str">
        <f t="shared" si="6"/>
        <v/>
      </c>
      <c r="AK6" s="7" t="str">
        <f t="shared" si="7"/>
        <v/>
      </c>
    </row>
    <row r="7" spans="1:37" x14ac:dyDescent="0.3">
      <c r="A7" s="8">
        <v>6</v>
      </c>
      <c r="B7" s="3">
        <v>830</v>
      </c>
      <c r="C7" s="3">
        <v>0</v>
      </c>
      <c r="D7" s="3">
        <v>50</v>
      </c>
      <c r="F7" s="3">
        <v>3138.7492999999999</v>
      </c>
      <c r="G7" s="3">
        <v>2506.0342999999998</v>
      </c>
      <c r="H7" s="3" t="s">
        <v>4</v>
      </c>
      <c r="I7" s="3" t="s">
        <v>4</v>
      </c>
      <c r="J7" s="3">
        <v>3195.1615905245299</v>
      </c>
      <c r="K7" s="3">
        <v>3129.57428571428</v>
      </c>
      <c r="L7" s="3" t="s">
        <v>12</v>
      </c>
      <c r="M7" s="3" t="s">
        <v>13</v>
      </c>
      <c r="O7" s="7" t="s">
        <v>19</v>
      </c>
      <c r="P7" s="9">
        <v>-710.49687556321499</v>
      </c>
      <c r="Q7" s="9">
        <v>-711.38366750380499</v>
      </c>
      <c r="R7" s="10">
        <v>-693.49584552160104</v>
      </c>
      <c r="S7" s="10">
        <v>-744.86125877959</v>
      </c>
      <c r="U7" s="3">
        <v>3138.54248046875</v>
      </c>
      <c r="V7" s="3">
        <v>2505.9541015625</v>
      </c>
      <c r="W7" s="3" t="s">
        <v>4</v>
      </c>
      <c r="X7" s="3" t="s">
        <v>13</v>
      </c>
      <c r="Y7" s="3">
        <v>3193.3876953125</v>
      </c>
      <c r="Z7" s="3">
        <v>3128.18896484375</v>
      </c>
      <c r="AA7" s="3" t="s">
        <v>4</v>
      </c>
      <c r="AB7" s="3" t="s">
        <v>13</v>
      </c>
      <c r="AD7" s="7">
        <f t="shared" ref="AD7:AD21" si="8">IF(ISNUMBER(U7-F7), U7-F7,"")</f>
        <v>-0.20681953124994834</v>
      </c>
      <c r="AE7" s="7">
        <f t="shared" ref="AE7:AE21" si="9">IF(ISNUMBER(V7-G7), V7-G7,"")</f>
        <v>-8.0198437499802822E-2</v>
      </c>
      <c r="AF7" s="7" t="str">
        <f t="shared" ref="AF7:AF21" si="10">IF(ISNUMBER(W7-H7), W7-H7,"")</f>
        <v/>
      </c>
      <c r="AG7" s="7" t="str">
        <f t="shared" ref="AG7:AG21" si="11">IF(ISNUMBER(X7-I7), X7-I7,"")</f>
        <v/>
      </c>
      <c r="AH7" s="7">
        <f t="shared" ref="AH7:AH21" si="12">IF(ISNUMBER(Y7-J7), Y7-J7,"")</f>
        <v>-1.7738952120298563</v>
      </c>
      <c r="AI7" s="7">
        <f t="shared" ref="AI7:AI21" si="13">IF(ISNUMBER(Z7-K7), Z7-K7,"")</f>
        <v>-1.3853208705299949</v>
      </c>
      <c r="AJ7" s="7" t="str">
        <f t="shared" ref="AJ7:AJ21" si="14">IF(ISNUMBER(AA7-L7), AA7-L7,"")</f>
        <v/>
      </c>
      <c r="AK7" s="7" t="str">
        <f t="shared" ref="AK7:AK21" si="15">IF(ISNUMBER(AB7-M7), AB7-M7,"")</f>
        <v/>
      </c>
    </row>
    <row r="8" spans="1:37" x14ac:dyDescent="0.3">
      <c r="A8" s="8">
        <v>7</v>
      </c>
      <c r="B8" s="3">
        <v>1000</v>
      </c>
      <c r="C8" s="3">
        <v>0</v>
      </c>
      <c r="D8" s="3">
        <v>50</v>
      </c>
      <c r="F8" s="3">
        <v>3342.5708</v>
      </c>
      <c r="G8" s="3">
        <v>2506.9486000000002</v>
      </c>
      <c r="H8" s="3">
        <v>3430</v>
      </c>
      <c r="I8" s="3">
        <v>2930</v>
      </c>
      <c r="J8" s="3">
        <v>3450.8355957767699</v>
      </c>
      <c r="K8" s="3">
        <v>3127.7835714285702</v>
      </c>
      <c r="L8" s="3">
        <v>3390.1866666666601</v>
      </c>
      <c r="M8" s="3">
        <v>3161.4201277955199</v>
      </c>
      <c r="O8" s="7" t="s">
        <v>20</v>
      </c>
      <c r="P8" s="9">
        <v>696.37666676017204</v>
      </c>
      <c r="Q8" s="9">
        <v>662.70532485226397</v>
      </c>
      <c r="R8" s="10">
        <v>749.01491865912897</v>
      </c>
      <c r="S8" s="10">
        <v>801.18972929740801</v>
      </c>
      <c r="U8" s="3">
        <v>3345.56469726562</v>
      </c>
      <c r="V8" s="3">
        <v>2507.7705078125</v>
      </c>
      <c r="W8" s="3">
        <v>3432.88525390625</v>
      </c>
      <c r="X8" s="3">
        <v>2931.01513671875</v>
      </c>
      <c r="Y8" s="3">
        <v>3454.22705078125</v>
      </c>
      <c r="Z8" s="3">
        <v>3127.88208007812</v>
      </c>
      <c r="AA8" s="3">
        <v>3392.76123046875</v>
      </c>
      <c r="AB8" s="3">
        <v>3160.15063476562</v>
      </c>
      <c r="AD8" s="7">
        <f t="shared" si="8"/>
        <v>2.9938972656200349</v>
      </c>
      <c r="AE8" s="7">
        <f t="shared" si="9"/>
        <v>0.82190781249983047</v>
      </c>
      <c r="AF8" s="7">
        <f t="shared" si="10"/>
        <v>2.88525390625</v>
      </c>
      <c r="AG8" s="7">
        <f t="shared" si="11"/>
        <v>1.01513671875</v>
      </c>
      <c r="AH8" s="7">
        <f t="shared" si="12"/>
        <v>3.3914550044801217</v>
      </c>
      <c r="AI8" s="7">
        <f t="shared" si="13"/>
        <v>9.8508649549785332E-2</v>
      </c>
      <c r="AJ8" s="7">
        <f t="shared" si="14"/>
        <v>2.5745638020898696</v>
      </c>
      <c r="AK8" s="7">
        <f t="shared" si="15"/>
        <v>-1.269493029899877</v>
      </c>
    </row>
    <row r="9" spans="1:37" x14ac:dyDescent="0.3">
      <c r="A9" s="8">
        <v>8</v>
      </c>
      <c r="B9" s="3">
        <v>1170</v>
      </c>
      <c r="C9" s="3">
        <v>0</v>
      </c>
      <c r="D9" s="3">
        <v>50</v>
      </c>
      <c r="F9" s="3" t="s">
        <v>4</v>
      </c>
      <c r="G9" s="3" t="s">
        <v>4</v>
      </c>
      <c r="H9" s="3">
        <v>3700</v>
      </c>
      <c r="I9" s="3">
        <v>2930</v>
      </c>
      <c r="J9" s="3">
        <v>3706.9805194805099</v>
      </c>
      <c r="K9" s="3">
        <v>3127.58714285714</v>
      </c>
      <c r="L9" s="3" t="s">
        <v>12</v>
      </c>
      <c r="M9" s="3" t="s">
        <v>13</v>
      </c>
      <c r="O9" s="7" t="s">
        <v>21</v>
      </c>
      <c r="P9" s="9">
        <v>6463.2876634493496</v>
      </c>
      <c r="Q9" s="9">
        <v>6604.1236058976501</v>
      </c>
      <c r="R9" s="10">
        <v>5405.9321646182798</v>
      </c>
      <c r="S9" s="10">
        <v>5274.6297416647903</v>
      </c>
      <c r="U9" s="3" t="s">
        <v>4</v>
      </c>
      <c r="V9" s="3" t="s">
        <v>13</v>
      </c>
      <c r="W9" s="3">
        <v>3701.01904296875</v>
      </c>
      <c r="X9" s="3">
        <v>2929.07104492187</v>
      </c>
      <c r="Y9" s="3">
        <v>3712.32836914062</v>
      </c>
      <c r="Z9" s="3">
        <v>3127.53662109375</v>
      </c>
      <c r="AA9" s="3" t="s">
        <v>4</v>
      </c>
      <c r="AB9" s="3" t="s">
        <v>13</v>
      </c>
      <c r="AD9" s="7" t="str">
        <f t="shared" si="8"/>
        <v/>
      </c>
      <c r="AE9" s="7" t="str">
        <f t="shared" si="9"/>
        <v/>
      </c>
      <c r="AF9" s="7">
        <f t="shared" si="10"/>
        <v>1.01904296875</v>
      </c>
      <c r="AG9" s="7">
        <f t="shared" si="11"/>
        <v>-0.92895507813000222</v>
      </c>
      <c r="AH9" s="7">
        <f t="shared" si="12"/>
        <v>5.3478496601101142</v>
      </c>
      <c r="AI9" s="7">
        <f t="shared" si="13"/>
        <v>-5.0521763389951957E-2</v>
      </c>
      <c r="AJ9" s="7" t="str">
        <f t="shared" si="14"/>
        <v/>
      </c>
      <c r="AK9" s="7" t="str">
        <f t="shared" si="15"/>
        <v/>
      </c>
    </row>
    <row r="10" spans="1:37" x14ac:dyDescent="0.3">
      <c r="A10" s="8">
        <v>9</v>
      </c>
      <c r="B10" s="3">
        <v>1310</v>
      </c>
      <c r="C10" s="3">
        <v>0</v>
      </c>
      <c r="D10" s="3">
        <v>50</v>
      </c>
      <c r="F10" s="3">
        <v>3719.3703999999998</v>
      </c>
      <c r="G10" s="3">
        <v>2510.4607000000001</v>
      </c>
      <c r="H10" s="3">
        <v>3920</v>
      </c>
      <c r="I10" s="3">
        <v>2930</v>
      </c>
      <c r="J10" s="3">
        <v>3918.6960167714801</v>
      </c>
      <c r="K10" s="3">
        <v>3127.3757142857098</v>
      </c>
      <c r="L10" s="3" t="s">
        <v>12</v>
      </c>
      <c r="M10" s="3" t="s">
        <v>13</v>
      </c>
      <c r="O10" s="7" t="s">
        <v>35</v>
      </c>
      <c r="P10" s="9">
        <v>8114.0189657167302</v>
      </c>
      <c r="Q10" s="9">
        <v>10178.4278835525</v>
      </c>
      <c r="R10" s="10">
        <v>8738.7378365391105</v>
      </c>
      <c r="S10" s="10">
        <v>8326.1244340051198</v>
      </c>
      <c r="U10" s="3">
        <v>3719.8564453125</v>
      </c>
      <c r="V10" s="3">
        <v>2511.224609375</v>
      </c>
      <c r="W10" s="3">
        <v>3923.763671875</v>
      </c>
      <c r="X10" s="3">
        <v>2927.52221679687</v>
      </c>
      <c r="Y10" s="3">
        <v>3922.83715820312</v>
      </c>
      <c r="Z10" s="3">
        <v>3127.22436523437</v>
      </c>
      <c r="AA10" s="3" t="s">
        <v>4</v>
      </c>
      <c r="AB10" s="3" t="s">
        <v>13</v>
      </c>
      <c r="AD10" s="7">
        <f t="shared" si="8"/>
        <v>0.48604531250020955</v>
      </c>
      <c r="AE10" s="7">
        <f t="shared" si="9"/>
        <v>0.76390937499991196</v>
      </c>
      <c r="AF10" s="7">
        <f t="shared" si="10"/>
        <v>3.763671875</v>
      </c>
      <c r="AG10" s="7">
        <f t="shared" si="11"/>
        <v>-2.4777832031300022</v>
      </c>
      <c r="AH10" s="7">
        <f t="shared" si="12"/>
        <v>4.1411414316398805</v>
      </c>
      <c r="AI10" s="7">
        <f t="shared" si="13"/>
        <v>-0.15134905133982102</v>
      </c>
      <c r="AJ10" s="7" t="str">
        <f t="shared" si="14"/>
        <v/>
      </c>
      <c r="AK10" s="7" t="str">
        <f t="shared" si="15"/>
        <v/>
      </c>
    </row>
    <row r="11" spans="1:37" x14ac:dyDescent="0.3">
      <c r="A11" s="8">
        <v>10</v>
      </c>
      <c r="B11" s="3">
        <v>1450</v>
      </c>
      <c r="C11" s="3">
        <v>0</v>
      </c>
      <c r="D11" s="3">
        <v>50</v>
      </c>
      <c r="F11" s="3" t="s">
        <v>4</v>
      </c>
      <c r="G11" s="3" t="s">
        <v>4</v>
      </c>
      <c r="H11" s="3">
        <v>4150</v>
      </c>
      <c r="I11" s="3">
        <v>2930</v>
      </c>
      <c r="J11" s="3" t="s">
        <v>4</v>
      </c>
      <c r="K11" s="3" t="s">
        <v>4</v>
      </c>
      <c r="L11" s="3">
        <v>4127.7270663033596</v>
      </c>
      <c r="M11" s="3">
        <v>3150.3285714285698</v>
      </c>
      <c r="O11" s="7" t="s">
        <v>36</v>
      </c>
      <c r="P11" s="9">
        <v>0</v>
      </c>
      <c r="Q11" s="9">
        <v>0</v>
      </c>
      <c r="R11" s="10">
        <v>0</v>
      </c>
      <c r="S11" s="10">
        <v>0</v>
      </c>
      <c r="U11" s="3" t="s">
        <v>4</v>
      </c>
      <c r="V11" s="3" t="s">
        <v>13</v>
      </c>
      <c r="W11" s="3">
        <v>4148.3193359375</v>
      </c>
      <c r="X11" s="3">
        <v>2926.02172851562</v>
      </c>
      <c r="Y11" s="3" t="s">
        <v>4</v>
      </c>
      <c r="Z11" s="3" t="s">
        <v>13</v>
      </c>
      <c r="AA11" s="3">
        <v>4129.9384765625</v>
      </c>
      <c r="AB11" s="3">
        <v>3150.3681640625</v>
      </c>
      <c r="AD11" s="7" t="str">
        <f t="shared" si="8"/>
        <v/>
      </c>
      <c r="AE11" s="7" t="str">
        <f t="shared" si="9"/>
        <v/>
      </c>
      <c r="AF11" s="7">
        <f t="shared" si="10"/>
        <v>-1.6806640625</v>
      </c>
      <c r="AG11" s="7">
        <f t="shared" si="11"/>
        <v>-3.9782714843800022</v>
      </c>
      <c r="AH11" s="7" t="str">
        <f t="shared" si="12"/>
        <v/>
      </c>
      <c r="AI11" s="7" t="str">
        <f t="shared" si="13"/>
        <v/>
      </c>
      <c r="AJ11" s="7">
        <f t="shared" si="14"/>
        <v>2.2114102591403935</v>
      </c>
      <c r="AK11" s="7">
        <f t="shared" si="15"/>
        <v>3.9592633930169541E-2</v>
      </c>
    </row>
    <row r="12" spans="1:37" x14ac:dyDescent="0.3">
      <c r="A12" s="8">
        <v>11</v>
      </c>
      <c r="B12" s="3">
        <v>50</v>
      </c>
      <c r="C12" s="3">
        <v>0</v>
      </c>
      <c r="D12" s="3">
        <v>190</v>
      </c>
      <c r="F12" s="3">
        <v>2171.8586</v>
      </c>
      <c r="G12" s="3">
        <v>2320.0756999999999</v>
      </c>
      <c r="H12" s="3">
        <v>1980</v>
      </c>
      <c r="I12" s="3">
        <v>2730</v>
      </c>
      <c r="J12" s="3">
        <v>1961.1908333333299</v>
      </c>
      <c r="K12" s="3">
        <v>2901.6185714285698</v>
      </c>
      <c r="L12" s="3" t="s">
        <v>12</v>
      </c>
      <c r="M12" s="3" t="s">
        <v>13</v>
      </c>
      <c r="O12" s="7" t="s">
        <v>37</v>
      </c>
      <c r="P12" s="9">
        <v>2999.5</v>
      </c>
      <c r="Q12" s="9">
        <v>2999.5</v>
      </c>
      <c r="R12" s="10">
        <v>2999.5</v>
      </c>
      <c r="S12" s="10">
        <v>2999.5</v>
      </c>
      <c r="U12" s="3">
        <v>2173.76879882812</v>
      </c>
      <c r="V12" s="3">
        <v>2322.169921875</v>
      </c>
      <c r="W12" s="3">
        <v>1978.5947265625</v>
      </c>
      <c r="X12" s="3">
        <v>2726.63818359375</v>
      </c>
      <c r="Y12" s="3">
        <v>1963.02575683593</v>
      </c>
      <c r="Z12" s="3">
        <v>2904.05615234375</v>
      </c>
      <c r="AA12" s="3" t="s">
        <v>4</v>
      </c>
      <c r="AB12" s="3" t="s">
        <v>13</v>
      </c>
      <c r="AD12" s="7">
        <f t="shared" si="8"/>
        <v>1.9101988281199738</v>
      </c>
      <c r="AE12" s="7">
        <f t="shared" si="9"/>
        <v>2.0942218750001302</v>
      </c>
      <c r="AF12" s="7">
        <f t="shared" si="10"/>
        <v>-1.4052734375</v>
      </c>
      <c r="AG12" s="7">
        <f t="shared" si="11"/>
        <v>-3.36181640625</v>
      </c>
      <c r="AH12" s="7">
        <f t="shared" si="12"/>
        <v>1.834923502600077</v>
      </c>
      <c r="AI12" s="7">
        <f t="shared" si="13"/>
        <v>2.4375809151802059</v>
      </c>
      <c r="AJ12" s="7" t="str">
        <f t="shared" si="14"/>
        <v/>
      </c>
      <c r="AK12" s="7" t="str">
        <f t="shared" si="15"/>
        <v/>
      </c>
    </row>
    <row r="13" spans="1:37" x14ac:dyDescent="0.3">
      <c r="A13" s="8">
        <v>12</v>
      </c>
      <c r="B13" s="3">
        <v>190</v>
      </c>
      <c r="C13" s="3">
        <v>0</v>
      </c>
      <c r="D13" s="3">
        <v>190</v>
      </c>
      <c r="F13" s="3">
        <v>2349.7568000000001</v>
      </c>
      <c r="G13" s="3">
        <v>2321.9713999999999</v>
      </c>
      <c r="H13" s="3">
        <v>2190</v>
      </c>
      <c r="I13" s="3">
        <v>2720</v>
      </c>
      <c r="J13" s="3">
        <v>2189.1458333333298</v>
      </c>
      <c r="K13" s="3">
        <v>2902.1457142857098</v>
      </c>
      <c r="L13" s="3" t="s">
        <v>12</v>
      </c>
      <c r="M13" s="3" t="s">
        <v>13</v>
      </c>
      <c r="O13" s="7" t="s">
        <v>38</v>
      </c>
      <c r="P13" s="9">
        <v>0</v>
      </c>
      <c r="Q13" s="9">
        <v>0</v>
      </c>
      <c r="R13" s="10">
        <v>0</v>
      </c>
      <c r="S13" s="10">
        <v>0</v>
      </c>
      <c r="U13" s="3">
        <v>2349.20971679687</v>
      </c>
      <c r="V13" s="3">
        <v>2323.96411132812</v>
      </c>
      <c r="W13" s="3">
        <v>2188.4541015625</v>
      </c>
      <c r="X13" s="3">
        <v>2724.02758789062</v>
      </c>
      <c r="Y13" s="3">
        <v>2187.28149414062</v>
      </c>
      <c r="Z13" s="3">
        <v>2904.91918945312</v>
      </c>
      <c r="AA13" s="3" t="s">
        <v>4</v>
      </c>
      <c r="AB13" s="3" t="s">
        <v>13</v>
      </c>
      <c r="AD13" s="7">
        <f t="shared" si="8"/>
        <v>-0.54708320313011427</v>
      </c>
      <c r="AE13" s="7">
        <f t="shared" si="9"/>
        <v>1.9927113281200945</v>
      </c>
      <c r="AF13" s="7">
        <f t="shared" si="10"/>
        <v>-1.5458984375</v>
      </c>
      <c r="AG13" s="7">
        <f t="shared" si="11"/>
        <v>4.0275878906199978</v>
      </c>
      <c r="AH13" s="7">
        <f t="shared" si="12"/>
        <v>-1.8643391927098492</v>
      </c>
      <c r="AI13" s="7">
        <f t="shared" si="13"/>
        <v>2.7734751674101972</v>
      </c>
      <c r="AJ13" s="7" t="str">
        <f t="shared" si="14"/>
        <v/>
      </c>
      <c r="AK13" s="7" t="str">
        <f t="shared" si="15"/>
        <v/>
      </c>
    </row>
    <row r="14" spans="1:37" x14ac:dyDescent="0.3">
      <c r="A14" s="8">
        <v>13</v>
      </c>
      <c r="B14" s="3">
        <v>330</v>
      </c>
      <c r="C14" s="3">
        <v>0</v>
      </c>
      <c r="D14" s="3">
        <v>190</v>
      </c>
      <c r="F14" s="3">
        <v>2520.6405</v>
      </c>
      <c r="G14" s="3">
        <v>2324.1486</v>
      </c>
      <c r="H14" s="3">
        <v>2400</v>
      </c>
      <c r="I14" s="3">
        <v>2720</v>
      </c>
      <c r="J14" s="3">
        <v>2406.8121019108198</v>
      </c>
      <c r="K14" s="3">
        <v>2903.6714285714202</v>
      </c>
      <c r="L14" s="3" t="s">
        <v>12</v>
      </c>
      <c r="M14" s="3" t="s">
        <v>13</v>
      </c>
      <c r="O14" s="7" t="s">
        <v>39</v>
      </c>
      <c r="P14" s="9">
        <v>8134.2619482886903</v>
      </c>
      <c r="Q14" s="9">
        <v>10167.689189219</v>
      </c>
      <c r="R14" s="10">
        <v>8744.41926550895</v>
      </c>
      <c r="S14" s="10">
        <v>8301.9268242098697</v>
      </c>
      <c r="U14" s="3">
        <v>2523.58227539062</v>
      </c>
      <c r="V14" s="3">
        <v>2325.78466796875</v>
      </c>
      <c r="W14" s="3">
        <v>2399.66064453125</v>
      </c>
      <c r="X14" s="3">
        <v>2721.44140625</v>
      </c>
      <c r="Y14" s="3">
        <v>2409.66186523437</v>
      </c>
      <c r="Z14" s="3">
        <v>2905.75024414062</v>
      </c>
      <c r="AA14" s="3" t="s">
        <v>4</v>
      </c>
      <c r="AB14" s="3" t="s">
        <v>13</v>
      </c>
      <c r="AD14" s="7">
        <f t="shared" si="8"/>
        <v>2.9417753906200232</v>
      </c>
      <c r="AE14" s="7">
        <f t="shared" si="9"/>
        <v>1.6360679687500124</v>
      </c>
      <c r="AF14" s="7">
        <f t="shared" si="10"/>
        <v>-0.33935546875</v>
      </c>
      <c r="AG14" s="7">
        <f t="shared" si="11"/>
        <v>1.44140625</v>
      </c>
      <c r="AH14" s="7">
        <f t="shared" si="12"/>
        <v>2.849763323550178</v>
      </c>
      <c r="AI14" s="7">
        <f t="shared" si="13"/>
        <v>2.0788155691998327</v>
      </c>
      <c r="AJ14" s="7" t="str">
        <f t="shared" si="14"/>
        <v/>
      </c>
      <c r="AK14" s="7" t="str">
        <f t="shared" si="15"/>
        <v/>
      </c>
    </row>
    <row r="15" spans="1:37" x14ac:dyDescent="0.3">
      <c r="A15" s="8">
        <v>14</v>
      </c>
      <c r="B15" s="3">
        <v>500</v>
      </c>
      <c r="C15" s="3">
        <v>0</v>
      </c>
      <c r="D15" s="3">
        <v>190</v>
      </c>
      <c r="F15" s="3">
        <v>2737.62</v>
      </c>
      <c r="G15" s="3">
        <v>2327.42</v>
      </c>
      <c r="H15" s="3">
        <v>2660</v>
      </c>
      <c r="I15" s="3">
        <v>2720</v>
      </c>
      <c r="J15" s="3">
        <v>2681.0636792452801</v>
      </c>
      <c r="K15" s="3">
        <v>2905.19571428571</v>
      </c>
      <c r="L15" s="3" t="s">
        <v>12</v>
      </c>
      <c r="M15" s="3" t="s">
        <v>13</v>
      </c>
      <c r="O15" s="7" t="s">
        <v>40</v>
      </c>
      <c r="P15" s="9">
        <v>1683.5</v>
      </c>
      <c r="Q15" s="9">
        <v>1999.5</v>
      </c>
      <c r="R15" s="10">
        <v>1999.5</v>
      </c>
      <c r="S15" s="10">
        <v>1999.5</v>
      </c>
      <c r="U15" s="3">
        <v>2733.94067382812</v>
      </c>
      <c r="V15" s="3">
        <v>2328.03076171875</v>
      </c>
      <c r="W15" s="3">
        <v>2658.009765625</v>
      </c>
      <c r="X15" s="3">
        <v>2718.33471679687</v>
      </c>
      <c r="Y15" s="3">
        <v>2677.181640625</v>
      </c>
      <c r="Z15" s="3">
        <v>2906.71704101562</v>
      </c>
      <c r="AA15" s="3" t="s">
        <v>4</v>
      </c>
      <c r="AB15" s="3" t="s">
        <v>13</v>
      </c>
      <c r="AD15" s="7">
        <f t="shared" si="8"/>
        <v>-3.6793261718798931</v>
      </c>
      <c r="AE15" s="7">
        <f t="shared" si="9"/>
        <v>0.61076171874992724</v>
      </c>
      <c r="AF15" s="7">
        <f t="shared" si="10"/>
        <v>-1.990234375</v>
      </c>
      <c r="AG15" s="7">
        <f t="shared" si="11"/>
        <v>-1.6652832031300022</v>
      </c>
      <c r="AH15" s="7">
        <f t="shared" si="12"/>
        <v>-3.8820386202801274</v>
      </c>
      <c r="AI15" s="7">
        <f t="shared" si="13"/>
        <v>1.5213267299100153</v>
      </c>
      <c r="AJ15" s="7" t="str">
        <f t="shared" si="14"/>
        <v/>
      </c>
      <c r="AK15" s="7" t="str">
        <f t="shared" si="15"/>
        <v/>
      </c>
    </row>
    <row r="16" spans="1:37" x14ac:dyDescent="0.3">
      <c r="A16" s="8">
        <v>15</v>
      </c>
      <c r="B16" s="3">
        <v>670</v>
      </c>
      <c r="C16" s="3">
        <v>0</v>
      </c>
      <c r="D16" s="3">
        <v>190</v>
      </c>
      <c r="F16" s="3" t="s">
        <v>4</v>
      </c>
      <c r="G16" s="3" t="s">
        <v>4</v>
      </c>
      <c r="H16" s="3">
        <v>2920</v>
      </c>
      <c r="I16" s="3">
        <v>2710</v>
      </c>
      <c r="J16" s="3" t="s">
        <v>4</v>
      </c>
      <c r="K16" s="3" t="s">
        <v>4</v>
      </c>
      <c r="L16" s="3" t="s">
        <v>12</v>
      </c>
      <c r="M16" s="3" t="s">
        <v>13</v>
      </c>
      <c r="O16" s="7" t="s">
        <v>41</v>
      </c>
      <c r="P16" s="9">
        <v>0</v>
      </c>
      <c r="Q16" s="9">
        <v>0</v>
      </c>
      <c r="R16" s="10">
        <v>0</v>
      </c>
      <c r="S16" s="10">
        <v>0</v>
      </c>
      <c r="U16" s="3" t="s">
        <v>4</v>
      </c>
      <c r="V16" s="3" t="s">
        <v>13</v>
      </c>
      <c r="W16" s="3">
        <v>2918.51245117187</v>
      </c>
      <c r="X16" s="3">
        <v>2715.26489257812</v>
      </c>
      <c r="Y16" s="3" t="s">
        <v>4</v>
      </c>
      <c r="Z16" s="3" t="s">
        <v>13</v>
      </c>
      <c r="AA16" s="3" t="s">
        <v>4</v>
      </c>
      <c r="AB16" s="3" t="s">
        <v>13</v>
      </c>
      <c r="AD16" s="7" t="str">
        <f t="shared" si="8"/>
        <v/>
      </c>
      <c r="AE16" s="7" t="str">
        <f t="shared" si="9"/>
        <v/>
      </c>
      <c r="AF16" s="7">
        <f t="shared" si="10"/>
        <v>-1.4875488281300022</v>
      </c>
      <c r="AG16" s="7">
        <f t="shared" si="11"/>
        <v>5.2648925781199978</v>
      </c>
      <c r="AH16" s="7" t="str">
        <f t="shared" si="12"/>
        <v/>
      </c>
      <c r="AI16" s="7" t="str">
        <f t="shared" si="13"/>
        <v/>
      </c>
      <c r="AJ16" s="7" t="str">
        <f t="shared" si="14"/>
        <v/>
      </c>
      <c r="AK16" s="7" t="str">
        <f t="shared" si="15"/>
        <v/>
      </c>
    </row>
    <row r="17" spans="1:37" x14ac:dyDescent="0.3">
      <c r="A17" s="8">
        <v>16</v>
      </c>
      <c r="B17" s="3">
        <v>830</v>
      </c>
      <c r="C17" s="3">
        <v>0</v>
      </c>
      <c r="D17" s="3">
        <v>190</v>
      </c>
      <c r="F17" s="3">
        <v>3140.6142</v>
      </c>
      <c r="G17" s="3">
        <v>2333.4971</v>
      </c>
      <c r="H17" s="3">
        <v>3170</v>
      </c>
      <c r="I17" s="3">
        <v>2710</v>
      </c>
      <c r="J17" s="3">
        <v>3191.3572106261799</v>
      </c>
      <c r="K17" s="3">
        <v>2908.3428571428499</v>
      </c>
      <c r="L17" s="3" t="s">
        <v>12</v>
      </c>
      <c r="M17" s="3" t="s">
        <v>13</v>
      </c>
      <c r="O17" s="7" t="s">
        <v>42</v>
      </c>
      <c r="P17" s="9">
        <v>0</v>
      </c>
      <c r="Q17" s="9">
        <v>0</v>
      </c>
      <c r="R17" s="10">
        <v>0</v>
      </c>
      <c r="S17" s="10">
        <v>0</v>
      </c>
      <c r="U17" s="3">
        <v>3138.20922851562</v>
      </c>
      <c r="V17" s="3">
        <v>2332.5009765625</v>
      </c>
      <c r="W17" s="3">
        <v>3165.74584960937</v>
      </c>
      <c r="X17" s="3">
        <v>2712.40991210937</v>
      </c>
      <c r="Y17" s="3">
        <v>3188.65600585937</v>
      </c>
      <c r="Z17" s="3">
        <v>2908.46606445312</v>
      </c>
      <c r="AA17" s="3" t="s">
        <v>4</v>
      </c>
      <c r="AB17" s="3" t="s">
        <v>13</v>
      </c>
      <c r="AD17" s="7">
        <f t="shared" si="8"/>
        <v>-2.4049714843799848</v>
      </c>
      <c r="AE17" s="7">
        <f t="shared" si="9"/>
        <v>-0.99612343750004584</v>
      </c>
      <c r="AF17" s="7">
        <f t="shared" si="10"/>
        <v>-4.2541503906300022</v>
      </c>
      <c r="AG17" s="7">
        <f t="shared" si="11"/>
        <v>2.4099121093699978</v>
      </c>
      <c r="AH17" s="7">
        <f t="shared" si="12"/>
        <v>-2.7012047668099513</v>
      </c>
      <c r="AI17" s="7">
        <f t="shared" si="13"/>
        <v>0.12320731027011789</v>
      </c>
      <c r="AJ17" s="7" t="str">
        <f t="shared" si="14"/>
        <v/>
      </c>
      <c r="AK17" s="7" t="str">
        <f t="shared" si="15"/>
        <v/>
      </c>
    </row>
    <row r="18" spans="1:37" x14ac:dyDescent="0.3">
      <c r="A18" s="8">
        <v>17</v>
      </c>
      <c r="B18" s="3">
        <v>1000</v>
      </c>
      <c r="C18" s="3">
        <v>0</v>
      </c>
      <c r="D18" s="3">
        <v>190</v>
      </c>
      <c r="F18" s="3">
        <v>3343.3379</v>
      </c>
      <c r="G18" s="3">
        <v>2334.1414</v>
      </c>
      <c r="H18" s="3">
        <v>3430</v>
      </c>
      <c r="I18" s="3">
        <v>2710</v>
      </c>
      <c r="J18" s="3">
        <v>3447.3682170542602</v>
      </c>
      <c r="K18" s="3">
        <v>2908.52</v>
      </c>
      <c r="L18" s="3" t="s">
        <v>12</v>
      </c>
      <c r="M18" s="3" t="s">
        <v>13</v>
      </c>
      <c r="O18" s="7" t="s">
        <v>43</v>
      </c>
      <c r="P18" s="9">
        <v>1</v>
      </c>
      <c r="Q18" s="9">
        <v>1</v>
      </c>
      <c r="R18" s="10">
        <v>1</v>
      </c>
      <c r="S18" s="10">
        <v>1</v>
      </c>
      <c r="U18" s="3">
        <v>3344.49658203125</v>
      </c>
      <c r="V18" s="3">
        <v>2334.85961914062</v>
      </c>
      <c r="W18" s="3">
        <v>3430.71020507812</v>
      </c>
      <c r="X18" s="3">
        <v>2709.41357421875</v>
      </c>
      <c r="Y18" s="3">
        <v>3448.13330078125</v>
      </c>
      <c r="Z18" s="3">
        <v>2909.30346679687</v>
      </c>
      <c r="AA18" s="3" t="s">
        <v>4</v>
      </c>
      <c r="AB18" s="3" t="s">
        <v>13</v>
      </c>
      <c r="AD18" s="7">
        <f t="shared" si="8"/>
        <v>1.1586820312500095</v>
      </c>
      <c r="AE18" s="7">
        <f t="shared" si="9"/>
        <v>0.71821914062002179</v>
      </c>
      <c r="AF18" s="7">
        <f t="shared" si="10"/>
        <v>0.71020507811999778</v>
      </c>
      <c r="AG18" s="7">
        <f t="shared" si="11"/>
        <v>-0.58642578125</v>
      </c>
      <c r="AH18" s="7">
        <f t="shared" si="12"/>
        <v>0.76508372698981475</v>
      </c>
      <c r="AI18" s="7">
        <f t="shared" si="13"/>
        <v>0.78346679687001597</v>
      </c>
      <c r="AJ18" s="7" t="str">
        <f t="shared" si="14"/>
        <v/>
      </c>
      <c r="AK18" s="7" t="str">
        <f t="shared" si="15"/>
        <v/>
      </c>
    </row>
    <row r="19" spans="1:37" x14ac:dyDescent="0.3">
      <c r="A19" s="8">
        <v>18</v>
      </c>
      <c r="B19" s="3">
        <v>1170</v>
      </c>
      <c r="C19" s="3">
        <v>0</v>
      </c>
      <c r="D19" s="3">
        <v>190</v>
      </c>
      <c r="F19" s="3" t="s">
        <v>4</v>
      </c>
      <c r="G19" s="3" t="s">
        <v>4</v>
      </c>
      <c r="H19" s="3">
        <v>3700</v>
      </c>
      <c r="I19" s="3">
        <v>2710</v>
      </c>
      <c r="J19" s="3">
        <v>3705.47360703812</v>
      </c>
      <c r="K19" s="3">
        <v>2909.5257142857099</v>
      </c>
      <c r="L19" s="3" t="s">
        <v>12</v>
      </c>
      <c r="M19" s="3" t="s">
        <v>13</v>
      </c>
      <c r="O19" s="7" t="s">
        <v>15</v>
      </c>
      <c r="P19" s="9">
        <v>6.2883820728467002E-2</v>
      </c>
      <c r="Q19" s="9">
        <v>6.7665742233592605E-2</v>
      </c>
      <c r="R19" s="10">
        <v>-2.0980254656196601E-2</v>
      </c>
      <c r="S19" s="10">
        <v>1.8888480369797501E-2</v>
      </c>
      <c r="U19" s="3" t="s">
        <v>4</v>
      </c>
      <c r="V19" s="3" t="s">
        <v>13</v>
      </c>
      <c r="W19" s="3">
        <v>3698.12622070312</v>
      </c>
      <c r="X19" s="3">
        <v>2706.4560546875</v>
      </c>
      <c r="Y19" s="3">
        <v>3704.90234375</v>
      </c>
      <c r="Z19" s="3">
        <v>2910.09912109375</v>
      </c>
      <c r="AA19" s="3" t="s">
        <v>4</v>
      </c>
      <c r="AB19" s="3" t="s">
        <v>13</v>
      </c>
      <c r="AD19" s="7" t="str">
        <f t="shared" si="8"/>
        <v/>
      </c>
      <c r="AE19" s="7" t="str">
        <f t="shared" si="9"/>
        <v/>
      </c>
      <c r="AF19" s="7">
        <f t="shared" si="10"/>
        <v>-1.8737792968800022</v>
      </c>
      <c r="AG19" s="7">
        <f t="shared" si="11"/>
        <v>-3.5439453125</v>
      </c>
      <c r="AH19" s="7">
        <f t="shared" si="12"/>
        <v>-0.57126328812000793</v>
      </c>
      <c r="AI19" s="7">
        <f t="shared" si="13"/>
        <v>0.57340680804009025</v>
      </c>
      <c r="AJ19" s="7" t="str">
        <f t="shared" si="14"/>
        <v/>
      </c>
      <c r="AK19" s="7" t="str">
        <f t="shared" si="15"/>
        <v/>
      </c>
    </row>
    <row r="20" spans="1:37" x14ac:dyDescent="0.3">
      <c r="A20" s="8">
        <v>19</v>
      </c>
      <c r="B20" s="3">
        <v>1310</v>
      </c>
      <c r="C20" s="3">
        <v>0</v>
      </c>
      <c r="D20" s="3">
        <v>190</v>
      </c>
      <c r="F20" s="3">
        <v>3716.3496</v>
      </c>
      <c r="G20" s="3">
        <v>2338.7449999999999</v>
      </c>
      <c r="H20" s="3">
        <v>3920</v>
      </c>
      <c r="I20" s="3">
        <v>2700</v>
      </c>
      <c r="J20" s="3">
        <v>3915.4487734487702</v>
      </c>
      <c r="K20" s="3">
        <v>2910.86214285714</v>
      </c>
      <c r="L20" s="3" t="s">
        <v>12</v>
      </c>
      <c r="M20" s="3" t="s">
        <v>13</v>
      </c>
      <c r="O20" s="7" t="s">
        <v>22</v>
      </c>
      <c r="P20" s="9">
        <v>0</v>
      </c>
      <c r="Q20" s="9">
        <v>0</v>
      </c>
      <c r="R20" s="10">
        <v>0</v>
      </c>
      <c r="S20" s="10">
        <v>0</v>
      </c>
      <c r="U20" s="3">
        <v>3717.46923828125</v>
      </c>
      <c r="V20" s="3">
        <v>2339.25756835937</v>
      </c>
      <c r="W20" s="3">
        <v>3920.26904296875</v>
      </c>
      <c r="X20" s="3">
        <v>2704.04956054687</v>
      </c>
      <c r="Y20" s="3">
        <v>3914.33569335937</v>
      </c>
      <c r="Z20" s="3">
        <v>2910.72338867187</v>
      </c>
      <c r="AA20" s="3" t="s">
        <v>4</v>
      </c>
      <c r="AB20" s="3" t="s">
        <v>13</v>
      </c>
      <c r="AD20" s="7">
        <f t="shared" si="8"/>
        <v>1.1196382812499905</v>
      </c>
      <c r="AE20" s="7">
        <f t="shared" si="9"/>
        <v>0.51256835937010692</v>
      </c>
      <c r="AF20" s="7">
        <f t="shared" si="10"/>
        <v>0.26904296875</v>
      </c>
      <c r="AG20" s="7">
        <f t="shared" si="11"/>
        <v>4.0495605468699978</v>
      </c>
      <c r="AH20" s="7">
        <f t="shared" si="12"/>
        <v>-1.1130800894002277</v>
      </c>
      <c r="AI20" s="7">
        <f t="shared" si="13"/>
        <v>-0.13875418527004513</v>
      </c>
      <c r="AJ20" s="7" t="str">
        <f t="shared" si="14"/>
        <v/>
      </c>
      <c r="AK20" s="7" t="str">
        <f t="shared" si="15"/>
        <v/>
      </c>
    </row>
    <row r="21" spans="1:37" x14ac:dyDescent="0.3">
      <c r="A21" s="8">
        <v>20</v>
      </c>
      <c r="B21" s="3">
        <v>1450</v>
      </c>
      <c r="C21" s="3">
        <v>0</v>
      </c>
      <c r="D21" s="3">
        <v>190</v>
      </c>
      <c r="F21" s="3" t="s">
        <v>4</v>
      </c>
      <c r="G21" s="3" t="s">
        <v>4</v>
      </c>
      <c r="H21" s="3">
        <v>4140</v>
      </c>
      <c r="I21" s="3">
        <v>2700</v>
      </c>
      <c r="J21" s="3" t="s">
        <v>4</v>
      </c>
      <c r="K21" s="3" t="s">
        <v>4</v>
      </c>
      <c r="L21" s="3" t="s">
        <v>12</v>
      </c>
      <c r="M21" s="3" t="s">
        <v>13</v>
      </c>
      <c r="O21" s="7" t="s">
        <v>23</v>
      </c>
      <c r="P21" s="9">
        <v>0</v>
      </c>
      <c r="Q21" s="9">
        <v>0</v>
      </c>
      <c r="R21" s="10">
        <v>0</v>
      </c>
      <c r="S21" s="10">
        <v>0</v>
      </c>
      <c r="U21" s="3" t="s">
        <v>4</v>
      </c>
      <c r="V21" s="3" t="s">
        <v>13</v>
      </c>
      <c r="W21" s="3">
        <v>4144.212890625</v>
      </c>
      <c r="X21" s="3">
        <v>2701.669921875</v>
      </c>
      <c r="Y21" s="3" t="s">
        <v>4</v>
      </c>
      <c r="Z21" s="3" t="s">
        <v>13</v>
      </c>
      <c r="AA21" s="3" t="s">
        <v>4</v>
      </c>
      <c r="AB21" s="3" t="s">
        <v>13</v>
      </c>
      <c r="AD21" s="7" t="str">
        <f t="shared" si="8"/>
        <v/>
      </c>
      <c r="AE21" s="7" t="str">
        <f t="shared" si="9"/>
        <v/>
      </c>
      <c r="AF21" s="7">
        <f t="shared" si="10"/>
        <v>4.212890625</v>
      </c>
      <c r="AG21" s="7">
        <f t="shared" si="11"/>
        <v>1.669921875</v>
      </c>
      <c r="AH21" s="7" t="str">
        <f t="shared" si="12"/>
        <v/>
      </c>
      <c r="AI21" s="7" t="str">
        <f t="shared" si="13"/>
        <v/>
      </c>
      <c r="AJ21" s="7" t="str">
        <f t="shared" si="14"/>
        <v/>
      </c>
      <c r="AK21" s="7" t="str">
        <f t="shared" si="15"/>
        <v/>
      </c>
    </row>
    <row r="22" spans="1:37" x14ac:dyDescent="0.3">
      <c r="A22" s="8">
        <v>21</v>
      </c>
      <c r="B22" s="3">
        <v>50</v>
      </c>
      <c r="C22" s="3">
        <v>0</v>
      </c>
      <c r="D22" s="3">
        <v>350</v>
      </c>
      <c r="F22" s="3">
        <v>2175.4194000000002</v>
      </c>
      <c r="G22" s="3">
        <v>2123.8213999999998</v>
      </c>
      <c r="H22" s="3">
        <v>1980</v>
      </c>
      <c r="I22" s="3">
        <v>2480</v>
      </c>
      <c r="J22" s="3">
        <v>1964.0208333333301</v>
      </c>
      <c r="K22" s="3">
        <v>2650.86785714285</v>
      </c>
      <c r="L22" s="3" t="s">
        <v>12</v>
      </c>
      <c r="M22" s="3" t="s">
        <v>13</v>
      </c>
      <c r="O22" s="7" t="s">
        <v>24</v>
      </c>
      <c r="P22" s="9">
        <v>0</v>
      </c>
      <c r="Q22" s="9">
        <v>0</v>
      </c>
      <c r="R22" s="10">
        <v>0</v>
      </c>
      <c r="S22" s="10">
        <v>0</v>
      </c>
      <c r="U22" s="3">
        <v>2177.3017578125</v>
      </c>
      <c r="V22" s="3">
        <v>2122.40747070312</v>
      </c>
      <c r="W22" s="3">
        <v>1980.35668945312</v>
      </c>
      <c r="X22" s="3">
        <v>2480.64697265625</v>
      </c>
      <c r="Y22" s="3">
        <v>1965.20593261718</v>
      </c>
      <c r="Z22" s="3">
        <v>2649.8759765625</v>
      </c>
      <c r="AA22" s="3" t="s">
        <v>4</v>
      </c>
      <c r="AB22" s="3" t="s">
        <v>13</v>
      </c>
      <c r="AD22" s="7">
        <f t="shared" ref="AD22:AD85" si="16">IF(ISNUMBER(U22-F22), U22-F22,"")</f>
        <v>1.8823578124997766</v>
      </c>
      <c r="AE22" s="7">
        <f t="shared" ref="AE22:AE85" si="17">IF(ISNUMBER(V22-G22), V22-G22,"")</f>
        <v>-1.4139292968798145</v>
      </c>
      <c r="AF22" s="7">
        <f t="shared" ref="AF22:AF85" si="18">IF(ISNUMBER(W22-H22), W22-H22,"")</f>
        <v>0.35668945311999778</v>
      </c>
      <c r="AG22" s="7">
        <f t="shared" ref="AG22:AG85" si="19">IF(ISNUMBER(X22-I22), X22-I22,"")</f>
        <v>0.64697265625</v>
      </c>
      <c r="AH22" s="7">
        <f t="shared" ref="AH22:AH85" si="20">IF(ISNUMBER(Y22-J22), Y22-J22,"")</f>
        <v>1.1850992838499224</v>
      </c>
      <c r="AI22" s="7">
        <f t="shared" ref="AI22:AI85" si="21">IF(ISNUMBER(Z22-K22), Z22-K22,"")</f>
        <v>-0.99188058034997084</v>
      </c>
      <c r="AJ22" s="7" t="str">
        <f t="shared" ref="AJ22:AJ85" si="22">IF(ISNUMBER(AA22-L22), AA22-L22,"")</f>
        <v/>
      </c>
      <c r="AK22" s="7" t="str">
        <f t="shared" ref="AK22:AK85" si="23">IF(ISNUMBER(AB22-M22), AB22-M22,"")</f>
        <v/>
      </c>
    </row>
    <row r="23" spans="1:37" x14ac:dyDescent="0.3">
      <c r="A23" s="8">
        <v>22</v>
      </c>
      <c r="B23" s="3">
        <v>190</v>
      </c>
      <c r="C23" s="3">
        <v>0</v>
      </c>
      <c r="D23" s="3">
        <v>350</v>
      </c>
      <c r="F23" s="3">
        <v>2353.9870999999998</v>
      </c>
      <c r="G23" s="3">
        <v>2126.7379000000001</v>
      </c>
      <c r="H23" s="3">
        <v>2190</v>
      </c>
      <c r="I23" s="3">
        <v>2480</v>
      </c>
      <c r="J23" s="3">
        <v>2191.5292326431099</v>
      </c>
      <c r="K23" s="3">
        <v>2652.69</v>
      </c>
      <c r="L23" s="3" t="s">
        <v>12</v>
      </c>
      <c r="M23" s="3" t="s">
        <v>13</v>
      </c>
      <c r="O23" s="7" t="s">
        <v>25</v>
      </c>
      <c r="P23" s="9">
        <v>0</v>
      </c>
      <c r="Q23" s="9">
        <v>0</v>
      </c>
      <c r="R23" s="10">
        <v>0</v>
      </c>
      <c r="S23" s="10">
        <v>0</v>
      </c>
      <c r="U23" s="3">
        <v>2352.02368164062</v>
      </c>
      <c r="V23" s="3">
        <v>2124.7861328125</v>
      </c>
      <c r="W23" s="3">
        <v>2189.61962890625</v>
      </c>
      <c r="X23" s="3">
        <v>2477.23950195312</v>
      </c>
      <c r="Y23" s="3">
        <v>2188.056640625</v>
      </c>
      <c r="Z23" s="3">
        <v>2651.80346679687</v>
      </c>
      <c r="AA23" s="3" t="s">
        <v>4</v>
      </c>
      <c r="AB23" s="3" t="s">
        <v>13</v>
      </c>
      <c r="AD23" s="7">
        <f t="shared" si="16"/>
        <v>-1.9634183593798298</v>
      </c>
      <c r="AE23" s="7">
        <f t="shared" si="17"/>
        <v>-1.9517671875000815</v>
      </c>
      <c r="AF23" s="7">
        <f t="shared" si="18"/>
        <v>-0.38037109375</v>
      </c>
      <c r="AG23" s="7">
        <f t="shared" si="19"/>
        <v>-2.7604980468800022</v>
      </c>
      <c r="AH23" s="7">
        <f t="shared" si="20"/>
        <v>-3.4725920181099355</v>
      </c>
      <c r="AI23" s="7">
        <f t="shared" si="21"/>
        <v>-0.88653320313005679</v>
      </c>
      <c r="AJ23" s="7" t="str">
        <f t="shared" si="22"/>
        <v/>
      </c>
      <c r="AK23" s="7" t="str">
        <f t="shared" si="23"/>
        <v/>
      </c>
    </row>
    <row r="24" spans="1:37" x14ac:dyDescent="0.3">
      <c r="A24" s="8">
        <v>23</v>
      </c>
      <c r="B24" s="3">
        <v>330</v>
      </c>
      <c r="C24" s="3">
        <v>0</v>
      </c>
      <c r="D24" s="3">
        <v>350</v>
      </c>
      <c r="F24" s="3">
        <v>2524.5403000000001</v>
      </c>
      <c r="G24" s="3">
        <v>2128.7285999999999</v>
      </c>
      <c r="H24" s="3">
        <v>2400</v>
      </c>
      <c r="I24" s="3">
        <v>2470</v>
      </c>
      <c r="J24" s="3">
        <v>2408.3569636135499</v>
      </c>
      <c r="K24" s="3">
        <v>2654.7350000000001</v>
      </c>
      <c r="L24" s="3" t="s">
        <v>12</v>
      </c>
      <c r="M24" s="3" t="s">
        <v>13</v>
      </c>
      <c r="O24" s="7" t="s">
        <v>26</v>
      </c>
      <c r="P24" s="9">
        <v>0</v>
      </c>
      <c r="Q24" s="9">
        <v>0</v>
      </c>
      <c r="R24" s="10">
        <v>0</v>
      </c>
      <c r="S24" s="10">
        <v>0</v>
      </c>
      <c r="U24" s="3">
        <v>2525.68579101562</v>
      </c>
      <c r="V24" s="3">
        <v>2127.17651367187</v>
      </c>
      <c r="W24" s="3">
        <v>2400.22290039062</v>
      </c>
      <c r="X24" s="3">
        <v>2473.8369140625</v>
      </c>
      <c r="Y24" s="3">
        <v>2409.05541992187</v>
      </c>
      <c r="Z24" s="3">
        <v>2653.69702148437</v>
      </c>
      <c r="AA24" s="3" t="s">
        <v>4</v>
      </c>
      <c r="AB24" s="3" t="s">
        <v>13</v>
      </c>
      <c r="AD24" s="7">
        <f t="shared" si="16"/>
        <v>1.1454910156198821</v>
      </c>
      <c r="AE24" s="7">
        <f t="shared" si="17"/>
        <v>-1.5520863281299171</v>
      </c>
      <c r="AF24" s="7">
        <f t="shared" si="18"/>
        <v>0.22290039061999778</v>
      </c>
      <c r="AG24" s="7">
        <f t="shared" si="19"/>
        <v>3.8369140625</v>
      </c>
      <c r="AH24" s="7">
        <f t="shared" si="20"/>
        <v>0.69845630832014649</v>
      </c>
      <c r="AI24" s="7">
        <f t="shared" si="21"/>
        <v>-1.0379785156301296</v>
      </c>
      <c r="AJ24" s="7" t="str">
        <f t="shared" si="22"/>
        <v/>
      </c>
      <c r="AK24" s="7" t="str">
        <f t="shared" si="23"/>
        <v/>
      </c>
    </row>
    <row r="25" spans="1:37" x14ac:dyDescent="0.3">
      <c r="A25" s="8">
        <v>24</v>
      </c>
      <c r="B25" s="3">
        <v>500</v>
      </c>
      <c r="C25" s="3">
        <v>0</v>
      </c>
      <c r="D25" s="3">
        <v>350</v>
      </c>
      <c r="F25" s="3">
        <v>2737.8571000000002</v>
      </c>
      <c r="G25" s="3">
        <v>2131.2856999999999</v>
      </c>
      <c r="H25" s="3">
        <v>2660</v>
      </c>
      <c r="I25" s="3">
        <v>2470</v>
      </c>
      <c r="J25" s="3">
        <v>2679.8788098693699</v>
      </c>
      <c r="K25" s="3">
        <v>2656.9650000000001</v>
      </c>
      <c r="L25" s="3" t="s">
        <v>12</v>
      </c>
      <c r="M25" s="3" t="s">
        <v>13</v>
      </c>
      <c r="O25" s="7" t="s">
        <v>27</v>
      </c>
      <c r="P25" s="9">
        <v>0</v>
      </c>
      <c r="Q25" s="9">
        <v>0</v>
      </c>
      <c r="R25" s="10">
        <v>0</v>
      </c>
      <c r="S25" s="10">
        <v>0</v>
      </c>
      <c r="U25" s="3">
        <v>2735.19287109375</v>
      </c>
      <c r="V25" s="3">
        <v>2130.09448242187</v>
      </c>
      <c r="W25" s="3">
        <v>2657.82885742187</v>
      </c>
      <c r="X25" s="3">
        <v>2469.71118164062</v>
      </c>
      <c r="Y25" s="3">
        <v>2674.92895507812</v>
      </c>
      <c r="Z25" s="3">
        <v>2655.95166015625</v>
      </c>
      <c r="AA25" s="3" t="s">
        <v>4</v>
      </c>
      <c r="AB25" s="3" t="s">
        <v>13</v>
      </c>
      <c r="AD25" s="7">
        <f t="shared" si="16"/>
        <v>-2.6642289062501732</v>
      </c>
      <c r="AE25" s="7">
        <f t="shared" si="17"/>
        <v>-1.1912175781299084</v>
      </c>
      <c r="AF25" s="7">
        <f t="shared" si="18"/>
        <v>-2.1711425781300022</v>
      </c>
      <c r="AG25" s="7">
        <f t="shared" si="19"/>
        <v>-0.28881835938000222</v>
      </c>
      <c r="AH25" s="7">
        <f t="shared" si="20"/>
        <v>-4.9498547912498907</v>
      </c>
      <c r="AI25" s="7">
        <f t="shared" si="21"/>
        <v>-1.0133398437501455</v>
      </c>
      <c r="AJ25" s="7" t="str">
        <f t="shared" si="22"/>
        <v/>
      </c>
      <c r="AK25" s="7" t="str">
        <f t="shared" si="23"/>
        <v/>
      </c>
    </row>
    <row r="26" spans="1:37" x14ac:dyDescent="0.3">
      <c r="A26" s="8">
        <v>25</v>
      </c>
      <c r="B26" s="3">
        <v>670</v>
      </c>
      <c r="C26" s="3">
        <v>0</v>
      </c>
      <c r="D26" s="3">
        <v>350</v>
      </c>
      <c r="F26" s="3">
        <v>2944.0151999999998</v>
      </c>
      <c r="G26" s="3">
        <v>2135.7856999999999</v>
      </c>
      <c r="H26" s="3">
        <v>2920</v>
      </c>
      <c r="I26" s="3">
        <v>2470</v>
      </c>
      <c r="J26" s="3">
        <v>2939.3558495821699</v>
      </c>
      <c r="K26" s="3">
        <v>2659.53428571428</v>
      </c>
      <c r="L26" s="3" t="s">
        <v>12</v>
      </c>
      <c r="M26" s="3" t="s">
        <v>13</v>
      </c>
      <c r="O26" s="7" t="s">
        <v>28</v>
      </c>
      <c r="P26" s="9">
        <v>0</v>
      </c>
      <c r="Q26" s="9">
        <v>0</v>
      </c>
      <c r="R26" s="10">
        <v>0</v>
      </c>
      <c r="S26" s="10">
        <v>0</v>
      </c>
      <c r="U26" s="3">
        <v>2943.26342773437</v>
      </c>
      <c r="V26" s="3">
        <v>2133.02978515625</v>
      </c>
      <c r="W26" s="3">
        <v>2917.57666015625</v>
      </c>
      <c r="X26" s="3">
        <v>2465.59204101562</v>
      </c>
      <c r="Y26" s="3">
        <v>2938.08984375</v>
      </c>
      <c r="Z26" s="3">
        <v>2658.158203125</v>
      </c>
      <c r="AA26" s="3" t="s">
        <v>4</v>
      </c>
      <c r="AB26" s="3" t="s">
        <v>13</v>
      </c>
      <c r="AD26" s="7">
        <f t="shared" si="16"/>
        <v>-0.75177226562982469</v>
      </c>
      <c r="AE26" s="7">
        <f t="shared" si="17"/>
        <v>-2.7559148437499061</v>
      </c>
      <c r="AF26" s="7">
        <f t="shared" si="18"/>
        <v>-2.42333984375</v>
      </c>
      <c r="AG26" s="7">
        <f t="shared" si="19"/>
        <v>-4.4079589843800022</v>
      </c>
      <c r="AH26" s="7">
        <f t="shared" si="20"/>
        <v>-1.2660058321698671</v>
      </c>
      <c r="AI26" s="7">
        <f t="shared" si="21"/>
        <v>-1.3760825892800312</v>
      </c>
      <c r="AJ26" s="7" t="str">
        <f t="shared" si="22"/>
        <v/>
      </c>
      <c r="AK26" s="7" t="str">
        <f t="shared" si="23"/>
        <v/>
      </c>
    </row>
    <row r="27" spans="1:37" x14ac:dyDescent="0.3">
      <c r="A27" s="8">
        <v>26</v>
      </c>
      <c r="B27" s="3">
        <v>830</v>
      </c>
      <c r="C27" s="3">
        <v>0</v>
      </c>
      <c r="D27" s="3">
        <v>350</v>
      </c>
      <c r="F27" s="3">
        <v>3138.2973000000002</v>
      </c>
      <c r="G27" s="3">
        <v>2137.605</v>
      </c>
      <c r="H27" s="3">
        <v>3160</v>
      </c>
      <c r="I27" s="3">
        <v>2460</v>
      </c>
      <c r="J27" s="3">
        <v>3184.6770833333298</v>
      </c>
      <c r="K27" s="3">
        <v>2661.51171875</v>
      </c>
      <c r="L27" s="3" t="s">
        <v>12</v>
      </c>
      <c r="M27" s="3" t="s">
        <v>13</v>
      </c>
      <c r="O27" s="7" t="s">
        <v>29</v>
      </c>
      <c r="P27" s="9">
        <v>0</v>
      </c>
      <c r="Q27" s="9">
        <v>0</v>
      </c>
      <c r="R27" s="10">
        <v>0</v>
      </c>
      <c r="S27" s="10">
        <v>0</v>
      </c>
      <c r="U27" s="3">
        <v>3137.84106445312</v>
      </c>
      <c r="V27" s="3">
        <v>2135.80834960937</v>
      </c>
      <c r="W27" s="3">
        <v>3164.087890625</v>
      </c>
      <c r="X27" s="3">
        <v>2461.720703125</v>
      </c>
      <c r="Y27" s="3">
        <v>3183.3037109375</v>
      </c>
      <c r="Z27" s="3">
        <v>2660.19165039062</v>
      </c>
      <c r="AA27" s="3" t="s">
        <v>4</v>
      </c>
      <c r="AB27" s="3" t="s">
        <v>13</v>
      </c>
      <c r="AD27" s="7">
        <f t="shared" si="16"/>
        <v>-0.45623554688017975</v>
      </c>
      <c r="AE27" s="7">
        <f t="shared" si="17"/>
        <v>-1.7966503906300204</v>
      </c>
      <c r="AF27" s="7">
        <f t="shared" si="18"/>
        <v>4.087890625</v>
      </c>
      <c r="AG27" s="7">
        <f t="shared" si="19"/>
        <v>1.720703125</v>
      </c>
      <c r="AH27" s="7">
        <f t="shared" si="20"/>
        <v>-1.3733723958298469</v>
      </c>
      <c r="AI27" s="7">
        <f t="shared" si="21"/>
        <v>-1.3200683593800022</v>
      </c>
      <c r="AJ27" s="7" t="str">
        <f t="shared" si="22"/>
        <v/>
      </c>
      <c r="AK27" s="7" t="str">
        <f t="shared" si="23"/>
        <v/>
      </c>
    </row>
    <row r="28" spans="1:37" x14ac:dyDescent="0.3">
      <c r="A28" s="8">
        <v>27</v>
      </c>
      <c r="B28" s="3">
        <v>1000</v>
      </c>
      <c r="C28" s="3">
        <v>0</v>
      </c>
      <c r="D28" s="3">
        <v>350</v>
      </c>
      <c r="F28" s="3">
        <v>3342.7819</v>
      </c>
      <c r="G28" s="3">
        <v>2140</v>
      </c>
      <c r="H28" s="3">
        <v>3430</v>
      </c>
      <c r="I28" s="3">
        <v>2460</v>
      </c>
      <c r="J28" s="3">
        <v>3440.9023668639002</v>
      </c>
      <c r="K28" s="3">
        <v>2664.0250000000001</v>
      </c>
      <c r="L28" s="3" t="s">
        <v>12</v>
      </c>
      <c r="M28" s="3" t="s">
        <v>13</v>
      </c>
      <c r="O28" s="7" t="s">
        <v>30</v>
      </c>
      <c r="P28" s="9">
        <v>0</v>
      </c>
      <c r="Q28" s="9">
        <v>0</v>
      </c>
      <c r="R28" s="10">
        <v>0</v>
      </c>
      <c r="S28" s="10">
        <v>0</v>
      </c>
      <c r="U28" s="3">
        <v>3343.30859375</v>
      </c>
      <c r="V28" s="3">
        <v>2138.77783203125</v>
      </c>
      <c r="W28" s="3">
        <v>3428.27197265625</v>
      </c>
      <c r="X28" s="3">
        <v>2457.61279296875</v>
      </c>
      <c r="Y28" s="3">
        <v>3441.23388671875</v>
      </c>
      <c r="Z28" s="3">
        <v>2662.30688476562</v>
      </c>
      <c r="AA28" s="3" t="s">
        <v>4</v>
      </c>
      <c r="AB28" s="3" t="s">
        <v>13</v>
      </c>
      <c r="AD28" s="7">
        <f t="shared" si="16"/>
        <v>0.52669375000004948</v>
      </c>
      <c r="AE28" s="7">
        <f t="shared" si="17"/>
        <v>-1.22216796875</v>
      </c>
      <c r="AF28" s="7">
        <f t="shared" si="18"/>
        <v>-1.72802734375</v>
      </c>
      <c r="AG28" s="7">
        <f t="shared" si="19"/>
        <v>-2.38720703125</v>
      </c>
      <c r="AH28" s="7">
        <f t="shared" si="20"/>
        <v>0.33151985484983015</v>
      </c>
      <c r="AI28" s="7">
        <f t="shared" si="21"/>
        <v>-1.7181152343800932</v>
      </c>
      <c r="AJ28" s="7" t="str">
        <f t="shared" si="22"/>
        <v/>
      </c>
      <c r="AK28" s="7" t="str">
        <f t="shared" si="23"/>
        <v/>
      </c>
    </row>
    <row r="29" spans="1:37" x14ac:dyDescent="0.3">
      <c r="A29" s="8">
        <v>28</v>
      </c>
      <c r="B29" s="3">
        <v>1170</v>
      </c>
      <c r="C29" s="3">
        <v>0</v>
      </c>
      <c r="D29" s="3">
        <v>350</v>
      </c>
      <c r="F29" s="3">
        <v>3547.4713999999999</v>
      </c>
      <c r="G29" s="3">
        <v>2142.4429</v>
      </c>
      <c r="H29" s="3">
        <v>3690</v>
      </c>
      <c r="I29" s="3">
        <v>2450</v>
      </c>
      <c r="J29" s="3">
        <v>3697.2786458333298</v>
      </c>
      <c r="K29" s="3">
        <v>2665.4899999999898</v>
      </c>
      <c r="L29" s="3" t="s">
        <v>12</v>
      </c>
      <c r="M29" s="3" t="s">
        <v>13</v>
      </c>
      <c r="O29" s="7" t="s">
        <v>31</v>
      </c>
      <c r="P29" s="9">
        <v>0</v>
      </c>
      <c r="Q29" s="9">
        <v>0</v>
      </c>
      <c r="R29" s="10">
        <v>0</v>
      </c>
      <c r="S29" s="10">
        <v>0</v>
      </c>
      <c r="U29" s="3">
        <v>3547.52661132812</v>
      </c>
      <c r="V29" s="3">
        <v>2141.76513671875</v>
      </c>
      <c r="W29" s="3">
        <v>3694.89331054687</v>
      </c>
      <c r="X29" s="3">
        <v>2453.509765625</v>
      </c>
      <c r="Y29" s="3">
        <v>3696.48901367187</v>
      </c>
      <c r="Z29" s="3">
        <v>2664.37646484375</v>
      </c>
      <c r="AA29" s="3" t="s">
        <v>4</v>
      </c>
      <c r="AB29" s="3" t="s">
        <v>13</v>
      </c>
      <c r="AD29" s="7">
        <f t="shared" si="16"/>
        <v>5.5211328120094549E-2</v>
      </c>
      <c r="AE29" s="7">
        <f t="shared" si="17"/>
        <v>-0.67776328125000873</v>
      </c>
      <c r="AF29" s="7">
        <f t="shared" si="18"/>
        <v>4.8933105468699978</v>
      </c>
      <c r="AG29" s="7">
        <f t="shared" si="19"/>
        <v>3.509765625</v>
      </c>
      <c r="AH29" s="7">
        <f t="shared" si="20"/>
        <v>-0.78963216145984916</v>
      </c>
      <c r="AI29" s="7">
        <f t="shared" si="21"/>
        <v>-1.1135351562397773</v>
      </c>
      <c r="AJ29" s="7" t="str">
        <f t="shared" si="22"/>
        <v/>
      </c>
      <c r="AK29" s="7" t="str">
        <f t="shared" si="23"/>
        <v/>
      </c>
    </row>
    <row r="30" spans="1:37" x14ac:dyDescent="0.3">
      <c r="A30" s="8">
        <v>29</v>
      </c>
      <c r="B30" s="3">
        <v>1310</v>
      </c>
      <c r="C30" s="3">
        <v>0</v>
      </c>
      <c r="D30" s="3">
        <v>350</v>
      </c>
      <c r="F30" s="3">
        <v>3714.5171</v>
      </c>
      <c r="G30" s="3">
        <v>2146.0542999999998</v>
      </c>
      <c r="H30" s="3">
        <v>3920</v>
      </c>
      <c r="I30" s="3">
        <v>2450</v>
      </c>
      <c r="J30" s="3">
        <v>3904.9035776614301</v>
      </c>
      <c r="K30" s="3">
        <v>2667.5178571428501</v>
      </c>
      <c r="L30" s="3" t="s">
        <v>12</v>
      </c>
      <c r="M30" s="3" t="s">
        <v>13</v>
      </c>
      <c r="O30" s="7" t="s">
        <v>32</v>
      </c>
      <c r="P30" s="9">
        <v>0</v>
      </c>
      <c r="Q30" s="9">
        <v>0</v>
      </c>
      <c r="R30" s="10">
        <v>0</v>
      </c>
      <c r="S30" s="10">
        <v>0</v>
      </c>
      <c r="U30" s="3">
        <v>3714.81005859375</v>
      </c>
      <c r="V30" s="3">
        <v>2144.23901367187</v>
      </c>
      <c r="W30" s="3">
        <v>3916.37036132812</v>
      </c>
      <c r="X30" s="3">
        <v>2450.13403320312</v>
      </c>
      <c r="Y30" s="3">
        <v>3904.70043945312</v>
      </c>
      <c r="Z30" s="3">
        <v>2666.04711914062</v>
      </c>
      <c r="AA30" s="3" t="s">
        <v>4</v>
      </c>
      <c r="AB30" s="3" t="s">
        <v>13</v>
      </c>
      <c r="AD30" s="7">
        <f t="shared" si="16"/>
        <v>0.29295859374997235</v>
      </c>
      <c r="AE30" s="7">
        <f t="shared" si="17"/>
        <v>-1.8152863281297869</v>
      </c>
      <c r="AF30" s="7">
        <f t="shared" si="18"/>
        <v>-3.6296386718800022</v>
      </c>
      <c r="AG30" s="7">
        <f t="shared" si="19"/>
        <v>0.13403320311999778</v>
      </c>
      <c r="AH30" s="7">
        <f t="shared" si="20"/>
        <v>-0.20313820831006524</v>
      </c>
      <c r="AI30" s="7">
        <f t="shared" si="21"/>
        <v>-1.470738002230064</v>
      </c>
      <c r="AJ30" s="7" t="str">
        <f t="shared" si="22"/>
        <v/>
      </c>
      <c r="AK30" s="7" t="str">
        <f t="shared" si="23"/>
        <v/>
      </c>
    </row>
    <row r="31" spans="1:37" x14ac:dyDescent="0.3">
      <c r="A31" s="8">
        <v>30</v>
      </c>
      <c r="B31" s="3">
        <v>1450</v>
      </c>
      <c r="C31" s="3">
        <v>0</v>
      </c>
      <c r="D31" s="3">
        <v>350</v>
      </c>
      <c r="F31" s="3">
        <v>3881.1605</v>
      </c>
      <c r="G31" s="3">
        <v>2148.4371000000001</v>
      </c>
      <c r="H31" s="3">
        <v>4140</v>
      </c>
      <c r="I31" s="3">
        <v>2450</v>
      </c>
      <c r="J31" s="3">
        <v>4113.0021551724103</v>
      </c>
      <c r="K31" s="3">
        <v>2668.5</v>
      </c>
      <c r="L31" s="3" t="s">
        <v>12</v>
      </c>
      <c r="M31" s="3" t="s">
        <v>13</v>
      </c>
      <c r="O31" s="7" t="s">
        <v>33</v>
      </c>
      <c r="P31" s="9">
        <v>0</v>
      </c>
      <c r="Q31" s="9">
        <v>0</v>
      </c>
      <c r="R31" s="10">
        <v>0</v>
      </c>
      <c r="S31" s="10">
        <v>0</v>
      </c>
      <c r="U31" s="3">
        <v>3881.31909179687</v>
      </c>
      <c r="V31" s="3">
        <v>2146.72485351562</v>
      </c>
      <c r="W31" s="3">
        <v>4139.63720703125</v>
      </c>
      <c r="X31" s="3">
        <v>2446.76123046875</v>
      </c>
      <c r="Y31" s="3">
        <v>4111.11572265625</v>
      </c>
      <c r="Z31" s="3">
        <v>2667.68798828125</v>
      </c>
      <c r="AA31" s="3" t="s">
        <v>4</v>
      </c>
      <c r="AB31" s="3" t="s">
        <v>13</v>
      </c>
      <c r="AD31" s="7">
        <f t="shared" si="16"/>
        <v>0.15859179687004143</v>
      </c>
      <c r="AE31" s="7">
        <f t="shared" si="17"/>
        <v>-1.7122464843801026</v>
      </c>
      <c r="AF31" s="7">
        <f t="shared" si="18"/>
        <v>-0.36279296875</v>
      </c>
      <c r="AG31" s="7">
        <f t="shared" si="19"/>
        <v>-3.23876953125</v>
      </c>
      <c r="AH31" s="7">
        <f t="shared" si="20"/>
        <v>-1.8864325161603119</v>
      </c>
      <c r="AI31" s="7">
        <f t="shared" si="21"/>
        <v>-0.81201171875</v>
      </c>
      <c r="AJ31" s="7" t="str">
        <f t="shared" si="22"/>
        <v/>
      </c>
      <c r="AK31" s="7" t="str">
        <f t="shared" si="23"/>
        <v/>
      </c>
    </row>
    <row r="32" spans="1:37" x14ac:dyDescent="0.3">
      <c r="A32" s="8">
        <v>31</v>
      </c>
      <c r="B32" s="3">
        <v>50</v>
      </c>
      <c r="C32" s="3">
        <v>0</v>
      </c>
      <c r="D32" s="3">
        <v>510</v>
      </c>
      <c r="F32" s="3">
        <v>2179.0542999999998</v>
      </c>
      <c r="G32" s="3">
        <v>1922.3643</v>
      </c>
      <c r="H32" s="3">
        <v>1980</v>
      </c>
      <c r="I32" s="3">
        <v>2230</v>
      </c>
      <c r="J32" s="3" t="s">
        <v>12</v>
      </c>
      <c r="K32" s="3" t="s">
        <v>13</v>
      </c>
      <c r="L32" s="3">
        <v>1916.95189761694</v>
      </c>
      <c r="M32" s="3">
        <v>2460.6999999999898</v>
      </c>
      <c r="O32" s="7" t="s">
        <v>34</v>
      </c>
      <c r="P32" s="9">
        <v>0</v>
      </c>
      <c r="Q32" s="9">
        <v>0</v>
      </c>
      <c r="R32" s="10">
        <v>0</v>
      </c>
      <c r="S32" s="10">
        <v>0</v>
      </c>
      <c r="U32" s="3">
        <v>2180.74536132812</v>
      </c>
      <c r="V32" s="3">
        <v>1924.27490234375</v>
      </c>
      <c r="W32" s="3">
        <v>1982.02905273437</v>
      </c>
      <c r="X32" s="3">
        <v>2236.0751953125</v>
      </c>
      <c r="Y32" s="3" t="s">
        <v>4</v>
      </c>
      <c r="Z32" s="3" t="s">
        <v>13</v>
      </c>
      <c r="AA32" s="3">
        <v>1919.08581542968</v>
      </c>
      <c r="AB32" s="3">
        <v>2463.89990234375</v>
      </c>
      <c r="AD32" s="7">
        <f t="shared" si="16"/>
        <v>1.6910613281202131</v>
      </c>
      <c r="AE32" s="7">
        <f t="shared" si="17"/>
        <v>1.9106023437500426</v>
      </c>
      <c r="AF32" s="7">
        <f t="shared" si="18"/>
        <v>2.0290527343699978</v>
      </c>
      <c r="AG32" s="7">
        <f t="shared" si="19"/>
        <v>6.0751953125</v>
      </c>
      <c r="AH32" s="7" t="str">
        <f t="shared" si="20"/>
        <v/>
      </c>
      <c r="AI32" s="7" t="str">
        <f t="shared" si="21"/>
        <v/>
      </c>
      <c r="AJ32" s="7">
        <f t="shared" si="22"/>
        <v>2.1339178127400373</v>
      </c>
      <c r="AK32" s="7">
        <f t="shared" si="23"/>
        <v>3.1999023437601863</v>
      </c>
    </row>
    <row r="33" spans="1:37" x14ac:dyDescent="0.3">
      <c r="A33" s="8">
        <v>32</v>
      </c>
      <c r="B33" s="3">
        <v>190</v>
      </c>
      <c r="C33" s="3">
        <v>0</v>
      </c>
      <c r="D33" s="3">
        <v>510</v>
      </c>
      <c r="F33" s="3">
        <v>2356.8921999999998</v>
      </c>
      <c r="G33" s="3">
        <v>1925.7229</v>
      </c>
      <c r="H33" s="3">
        <v>2190</v>
      </c>
      <c r="I33" s="3">
        <v>2230</v>
      </c>
      <c r="J33" s="3" t="s">
        <v>12</v>
      </c>
      <c r="K33" s="3" t="s">
        <v>13</v>
      </c>
      <c r="L33" s="3" t="s">
        <v>12</v>
      </c>
      <c r="M33" s="3" t="s">
        <v>13</v>
      </c>
      <c r="P33" s="9"/>
      <c r="U33" s="3">
        <v>2354.76708984375</v>
      </c>
      <c r="V33" s="3">
        <v>1927.22900390625</v>
      </c>
      <c r="W33" s="3">
        <v>2190.71484375</v>
      </c>
      <c r="X33" s="3">
        <v>2231.87890625</v>
      </c>
      <c r="Y33" s="3" t="s">
        <v>4</v>
      </c>
      <c r="Z33" s="3" t="s">
        <v>13</v>
      </c>
      <c r="AA33" s="3" t="s">
        <v>4</v>
      </c>
      <c r="AB33" s="3" t="s">
        <v>13</v>
      </c>
      <c r="AD33" s="7">
        <f t="shared" si="16"/>
        <v>-2.1251101562497752</v>
      </c>
      <c r="AE33" s="7">
        <f t="shared" si="17"/>
        <v>1.5061039062500186</v>
      </c>
      <c r="AF33" s="7">
        <f t="shared" si="18"/>
        <v>0.71484375</v>
      </c>
      <c r="AG33" s="7">
        <f t="shared" si="19"/>
        <v>1.87890625</v>
      </c>
      <c r="AH33" s="7" t="str">
        <f t="shared" si="20"/>
        <v/>
      </c>
      <c r="AI33" s="7" t="str">
        <f t="shared" si="21"/>
        <v/>
      </c>
      <c r="AJ33" s="7" t="str">
        <f t="shared" si="22"/>
        <v/>
      </c>
      <c r="AK33" s="7" t="str">
        <f t="shared" si="23"/>
        <v/>
      </c>
    </row>
    <row r="34" spans="1:37" x14ac:dyDescent="0.3">
      <c r="A34" s="8">
        <v>33</v>
      </c>
      <c r="B34" s="3">
        <v>330</v>
      </c>
      <c r="C34" s="3">
        <v>0</v>
      </c>
      <c r="D34" s="3">
        <v>510</v>
      </c>
      <c r="F34" s="3">
        <v>2527.9114</v>
      </c>
      <c r="G34" s="3">
        <v>1928.69</v>
      </c>
      <c r="H34" s="3">
        <v>2400</v>
      </c>
      <c r="I34" s="3">
        <v>2230</v>
      </c>
      <c r="J34" s="3" t="s">
        <v>12</v>
      </c>
      <c r="K34" s="3" t="s">
        <v>13</v>
      </c>
      <c r="L34" s="3" t="s">
        <v>12</v>
      </c>
      <c r="M34" s="3" t="s">
        <v>13</v>
      </c>
      <c r="O34" s="7" t="s">
        <v>44</v>
      </c>
      <c r="P34" s="9">
        <v>-132.11927491511</v>
      </c>
      <c r="Q34" s="9">
        <v>1816.171789257</v>
      </c>
      <c r="R34" s="10">
        <v>-252.63115371753301</v>
      </c>
      <c r="S34" s="10">
        <v>1585.4341423376</v>
      </c>
      <c r="U34" s="3">
        <v>2527.73754882812</v>
      </c>
      <c r="V34" s="3">
        <v>1930.17980957031</v>
      </c>
      <c r="W34" s="3">
        <v>2400.734375</v>
      </c>
      <c r="X34" s="3">
        <v>2227.66821289062</v>
      </c>
      <c r="Y34" s="3" t="s">
        <v>4</v>
      </c>
      <c r="Z34" s="3" t="s">
        <v>13</v>
      </c>
      <c r="AA34" s="3" t="s">
        <v>4</v>
      </c>
      <c r="AB34" s="3" t="s">
        <v>13</v>
      </c>
      <c r="AD34" s="7">
        <f t="shared" si="16"/>
        <v>-0.17385117187996002</v>
      </c>
      <c r="AE34" s="7">
        <f t="shared" si="17"/>
        <v>1.4898095703099443</v>
      </c>
      <c r="AF34" s="7">
        <f t="shared" si="18"/>
        <v>0.734375</v>
      </c>
      <c r="AG34" s="7">
        <f t="shared" si="19"/>
        <v>-2.3317871093800022</v>
      </c>
      <c r="AH34" s="7" t="str">
        <f t="shared" si="20"/>
        <v/>
      </c>
      <c r="AI34" s="7" t="str">
        <f t="shared" si="21"/>
        <v/>
      </c>
      <c r="AJ34" s="7" t="str">
        <f t="shared" si="22"/>
        <v/>
      </c>
      <c r="AK34" s="7" t="str">
        <f t="shared" si="23"/>
        <v/>
      </c>
    </row>
    <row r="35" spans="1:37" x14ac:dyDescent="0.3">
      <c r="A35" s="8">
        <v>34</v>
      </c>
      <c r="B35" s="3">
        <v>500</v>
      </c>
      <c r="C35" s="3">
        <v>0</v>
      </c>
      <c r="D35" s="3">
        <v>510</v>
      </c>
      <c r="F35" s="3">
        <v>2740.3256000000001</v>
      </c>
      <c r="G35" s="3">
        <v>1934.8793000000001</v>
      </c>
      <c r="H35" s="3">
        <v>2660</v>
      </c>
      <c r="I35" s="3">
        <v>2220</v>
      </c>
      <c r="J35" s="3" t="s">
        <v>12</v>
      </c>
      <c r="K35" s="3" t="s">
        <v>13</v>
      </c>
      <c r="L35" s="3">
        <v>2605.8380281690102</v>
      </c>
      <c r="M35" s="3">
        <v>2443.7357142857099</v>
      </c>
      <c r="O35" s="7" t="s">
        <v>45</v>
      </c>
      <c r="P35" s="9">
        <v>-6530.0230966036397</v>
      </c>
      <c r="Q35" s="9">
        <v>-6423.0746389653696</v>
      </c>
      <c r="R35" s="10">
        <v>-5476.3147951218498</v>
      </c>
      <c r="S35" s="10">
        <v>-5139.1554412633204</v>
      </c>
      <c r="U35" s="3">
        <v>2736.41577148437</v>
      </c>
      <c r="V35" s="3">
        <v>1933.75915527343</v>
      </c>
      <c r="W35" s="3">
        <v>2657.62158203125</v>
      </c>
      <c r="X35" s="3">
        <v>2222.53491210937</v>
      </c>
      <c r="Y35" s="3" t="s">
        <v>4</v>
      </c>
      <c r="Z35" s="3" t="s">
        <v>13</v>
      </c>
      <c r="AA35" s="3">
        <v>2602.76684570312</v>
      </c>
      <c r="AB35" s="3">
        <v>2444.90771484375</v>
      </c>
      <c r="AD35" s="7">
        <f t="shared" si="16"/>
        <v>-3.9098285156301245</v>
      </c>
      <c r="AE35" s="7">
        <f t="shared" si="17"/>
        <v>-1.1201447265700608</v>
      </c>
      <c r="AF35" s="7">
        <f t="shared" si="18"/>
        <v>-2.37841796875</v>
      </c>
      <c r="AG35" s="7">
        <f t="shared" si="19"/>
        <v>2.5349121093699978</v>
      </c>
      <c r="AH35" s="7" t="str">
        <f t="shared" si="20"/>
        <v/>
      </c>
      <c r="AI35" s="7" t="str">
        <f t="shared" si="21"/>
        <v/>
      </c>
      <c r="AJ35" s="7">
        <f t="shared" si="22"/>
        <v>-3.0711824658901605</v>
      </c>
      <c r="AK35" s="7">
        <f t="shared" si="23"/>
        <v>1.1720005580400539</v>
      </c>
    </row>
    <row r="36" spans="1:37" x14ac:dyDescent="0.3">
      <c r="A36" s="8">
        <v>35</v>
      </c>
      <c r="B36" s="3">
        <v>670</v>
      </c>
      <c r="C36" s="3">
        <v>0</v>
      </c>
      <c r="D36" s="3">
        <v>510</v>
      </c>
      <c r="F36" s="3">
        <v>2944.9272000000001</v>
      </c>
      <c r="G36" s="3">
        <v>1936.3443</v>
      </c>
      <c r="H36" s="3">
        <v>2920</v>
      </c>
      <c r="I36" s="3">
        <v>2220</v>
      </c>
      <c r="J36" s="3" t="s">
        <v>12</v>
      </c>
      <c r="K36" s="3" t="s">
        <v>13</v>
      </c>
      <c r="L36" s="3" t="s">
        <v>12</v>
      </c>
      <c r="M36" s="3" t="s">
        <v>13</v>
      </c>
      <c r="O36" s="7" t="s">
        <v>46</v>
      </c>
      <c r="P36" s="9">
        <v>-324.30933953348602</v>
      </c>
      <c r="Q36" s="9">
        <v>-72.978669076871896</v>
      </c>
      <c r="R36" s="10">
        <v>-460.66926257895</v>
      </c>
      <c r="S36" s="10">
        <v>-306.467159188388</v>
      </c>
      <c r="U36" s="3">
        <v>2943.66845703125</v>
      </c>
      <c r="V36" s="3">
        <v>1937.3349609375</v>
      </c>
      <c r="W36" s="3">
        <v>2916.6396484375</v>
      </c>
      <c r="X36" s="3">
        <v>2217.37768554687</v>
      </c>
      <c r="Y36" s="3" t="s">
        <v>4</v>
      </c>
      <c r="Z36" s="3" t="s">
        <v>13</v>
      </c>
      <c r="AA36" s="3" t="s">
        <v>4</v>
      </c>
      <c r="AB36" s="3" t="s">
        <v>13</v>
      </c>
      <c r="AD36" s="7">
        <f t="shared" si="16"/>
        <v>-1.2587429687500844</v>
      </c>
      <c r="AE36" s="7">
        <f t="shared" si="17"/>
        <v>0.99066093750002437</v>
      </c>
      <c r="AF36" s="7">
        <f t="shared" si="18"/>
        <v>-3.3603515625</v>
      </c>
      <c r="AG36" s="7">
        <f t="shared" si="19"/>
        <v>-2.6223144531300022</v>
      </c>
      <c r="AH36" s="7" t="str">
        <f t="shared" si="20"/>
        <v/>
      </c>
      <c r="AI36" s="7" t="str">
        <f t="shared" si="21"/>
        <v/>
      </c>
      <c r="AJ36" s="7" t="str">
        <f t="shared" si="22"/>
        <v/>
      </c>
      <c r="AK36" s="7" t="str">
        <f t="shared" si="23"/>
        <v/>
      </c>
    </row>
    <row r="37" spans="1:37" x14ac:dyDescent="0.3">
      <c r="A37" s="8">
        <v>36</v>
      </c>
      <c r="B37" s="3">
        <v>830</v>
      </c>
      <c r="C37" s="3">
        <v>0</v>
      </c>
      <c r="D37" s="3">
        <v>510</v>
      </c>
      <c r="F37" s="3">
        <v>3137.6536000000001</v>
      </c>
      <c r="G37" s="3">
        <v>1940.5392999999999</v>
      </c>
      <c r="H37" s="3">
        <v>3160</v>
      </c>
      <c r="I37" s="3">
        <v>2210</v>
      </c>
      <c r="J37" s="3" t="s">
        <v>12</v>
      </c>
      <c r="K37" s="3" t="s">
        <v>13</v>
      </c>
      <c r="L37" s="3" t="s">
        <v>12</v>
      </c>
      <c r="M37" s="3" t="s">
        <v>13</v>
      </c>
      <c r="U37" s="3">
        <v>3137.48559570312</v>
      </c>
      <c r="V37" s="3">
        <v>1940.69787597656</v>
      </c>
      <c r="W37" s="3">
        <v>3162.45288085937</v>
      </c>
      <c r="X37" s="3">
        <v>2212.5009765625</v>
      </c>
      <c r="Y37" s="3" t="s">
        <v>4</v>
      </c>
      <c r="Z37" s="3" t="s">
        <v>13</v>
      </c>
      <c r="AA37" s="3" t="s">
        <v>4</v>
      </c>
      <c r="AB37" s="3" t="s">
        <v>13</v>
      </c>
      <c r="AD37" s="7">
        <f t="shared" si="16"/>
        <v>-0.16800429688009899</v>
      </c>
      <c r="AE37" s="7">
        <f t="shared" si="17"/>
        <v>0.15857597656008693</v>
      </c>
      <c r="AF37" s="7">
        <f t="shared" si="18"/>
        <v>2.4528808593699978</v>
      </c>
      <c r="AG37" s="7">
        <f t="shared" si="19"/>
        <v>2.5009765625</v>
      </c>
      <c r="AH37" s="7" t="str">
        <f t="shared" si="20"/>
        <v/>
      </c>
      <c r="AI37" s="7" t="str">
        <f t="shared" si="21"/>
        <v/>
      </c>
      <c r="AJ37" s="7" t="str">
        <f t="shared" si="22"/>
        <v/>
      </c>
      <c r="AK37" s="7" t="str">
        <f t="shared" si="23"/>
        <v/>
      </c>
    </row>
    <row r="38" spans="1:37" x14ac:dyDescent="0.3">
      <c r="A38" s="8">
        <v>37</v>
      </c>
      <c r="B38" s="3">
        <v>1000</v>
      </c>
      <c r="C38" s="3">
        <v>0</v>
      </c>
      <c r="D38" s="3">
        <v>510</v>
      </c>
      <c r="F38" s="3">
        <v>3342.0075000000002</v>
      </c>
      <c r="G38" s="3">
        <v>1944.6057000000001</v>
      </c>
      <c r="H38" s="3">
        <v>3430</v>
      </c>
      <c r="I38" s="3">
        <v>2210</v>
      </c>
      <c r="J38" s="3" t="s">
        <v>12</v>
      </c>
      <c r="K38" s="3" t="s">
        <v>13</v>
      </c>
      <c r="L38" s="3">
        <v>3383.87045720984</v>
      </c>
      <c r="M38" s="3">
        <v>2423.6314285714202</v>
      </c>
      <c r="U38" s="3">
        <v>3342.15454101562</v>
      </c>
      <c r="V38" s="3">
        <v>1944.26892089843</v>
      </c>
      <c r="W38" s="3">
        <v>3425.88305664062</v>
      </c>
      <c r="X38" s="3">
        <v>2207.29370117187</v>
      </c>
      <c r="Y38" s="3" t="s">
        <v>4</v>
      </c>
      <c r="Z38" s="3" t="s">
        <v>13</v>
      </c>
      <c r="AA38" s="3">
        <v>3383.5849609375</v>
      </c>
      <c r="AB38" s="3">
        <v>2423.35229492187</v>
      </c>
      <c r="AD38" s="7">
        <f t="shared" si="16"/>
        <v>0.14704101561983407</v>
      </c>
      <c r="AE38" s="7">
        <f t="shared" si="17"/>
        <v>-0.33677910157007318</v>
      </c>
      <c r="AF38" s="7">
        <f t="shared" si="18"/>
        <v>-4.1169433593800022</v>
      </c>
      <c r="AG38" s="7">
        <f t="shared" si="19"/>
        <v>-2.7062988281300022</v>
      </c>
      <c r="AH38" s="7" t="str">
        <f t="shared" si="20"/>
        <v/>
      </c>
      <c r="AI38" s="7" t="str">
        <f t="shared" si="21"/>
        <v/>
      </c>
      <c r="AJ38" s="7">
        <f t="shared" si="22"/>
        <v>-0.28549627233996944</v>
      </c>
      <c r="AK38" s="7">
        <f t="shared" si="23"/>
        <v>-0.2791336495502037</v>
      </c>
    </row>
    <row r="39" spans="1:37" x14ac:dyDescent="0.3">
      <c r="A39" s="8">
        <v>38</v>
      </c>
      <c r="B39" s="3">
        <v>1170</v>
      </c>
      <c r="C39" s="3">
        <v>0</v>
      </c>
      <c r="D39" s="3">
        <v>510</v>
      </c>
      <c r="F39" s="3">
        <v>3544.3957</v>
      </c>
      <c r="G39" s="3">
        <v>1948.3128999999999</v>
      </c>
      <c r="H39" s="3">
        <v>3690</v>
      </c>
      <c r="I39" s="3">
        <v>2200</v>
      </c>
      <c r="J39" s="3" t="s">
        <v>12</v>
      </c>
      <c r="K39" s="3" t="s">
        <v>13</v>
      </c>
      <c r="L39" s="3" t="s">
        <v>12</v>
      </c>
      <c r="M39" s="3" t="s">
        <v>13</v>
      </c>
      <c r="U39" s="3">
        <v>3545.5830078125</v>
      </c>
      <c r="V39" s="3">
        <v>1947.83850097656</v>
      </c>
      <c r="W39" s="3">
        <v>3691.736328125</v>
      </c>
      <c r="X39" s="3">
        <v>2202.05834960937</v>
      </c>
      <c r="Y39" s="3" t="s">
        <v>4</v>
      </c>
      <c r="Z39" s="3" t="s">
        <v>13</v>
      </c>
      <c r="AA39" s="3" t="s">
        <v>4</v>
      </c>
      <c r="AB39" s="3" t="s">
        <v>13</v>
      </c>
      <c r="AD39" s="7">
        <f t="shared" si="16"/>
        <v>1.1873078124999665</v>
      </c>
      <c r="AE39" s="7">
        <f t="shared" si="17"/>
        <v>-0.4743990234399007</v>
      </c>
      <c r="AF39" s="7">
        <f t="shared" si="18"/>
        <v>1.736328125</v>
      </c>
      <c r="AG39" s="7">
        <f t="shared" si="19"/>
        <v>2.0583496093699978</v>
      </c>
      <c r="AH39" s="7" t="str">
        <f t="shared" si="20"/>
        <v/>
      </c>
      <c r="AI39" s="7" t="str">
        <f t="shared" si="21"/>
        <v/>
      </c>
      <c r="AJ39" s="7" t="str">
        <f t="shared" si="22"/>
        <v/>
      </c>
      <c r="AK39" s="7" t="str">
        <f t="shared" si="23"/>
        <v/>
      </c>
    </row>
    <row r="40" spans="1:37" x14ac:dyDescent="0.3">
      <c r="A40" s="8">
        <v>39</v>
      </c>
      <c r="B40" s="3">
        <v>1310</v>
      </c>
      <c r="C40" s="3">
        <v>0</v>
      </c>
      <c r="D40" s="3">
        <v>510</v>
      </c>
      <c r="F40" s="3">
        <v>3712.2609000000002</v>
      </c>
      <c r="G40" s="3">
        <v>1950.8643</v>
      </c>
      <c r="H40" s="3">
        <v>3910</v>
      </c>
      <c r="I40" s="3">
        <v>2200</v>
      </c>
      <c r="J40" s="3" t="s">
        <v>12</v>
      </c>
      <c r="K40" s="3" t="s">
        <v>13</v>
      </c>
      <c r="L40" s="3" t="s">
        <v>12</v>
      </c>
      <c r="M40" s="3" t="s">
        <v>13</v>
      </c>
      <c r="U40" s="3">
        <v>3712.22265625</v>
      </c>
      <c r="V40" s="3">
        <v>1950.77758789062</v>
      </c>
      <c r="W40" s="3">
        <v>3912.5703125</v>
      </c>
      <c r="X40" s="3">
        <v>2197.72485351562</v>
      </c>
      <c r="Y40" s="3" t="s">
        <v>4</v>
      </c>
      <c r="Z40" s="3" t="s">
        <v>13</v>
      </c>
      <c r="AA40" s="3" t="s">
        <v>4</v>
      </c>
      <c r="AB40" s="3" t="s">
        <v>13</v>
      </c>
      <c r="AD40" s="7">
        <f t="shared" si="16"/>
        <v>-3.8243750000219734E-2</v>
      </c>
      <c r="AE40" s="7">
        <f t="shared" si="17"/>
        <v>-8.6712109379959657E-2</v>
      </c>
      <c r="AF40" s="7">
        <f t="shared" si="18"/>
        <v>2.5703125</v>
      </c>
      <c r="AG40" s="7">
        <f t="shared" si="19"/>
        <v>-2.2751464843800022</v>
      </c>
      <c r="AH40" s="7" t="str">
        <f t="shared" si="20"/>
        <v/>
      </c>
      <c r="AI40" s="7" t="str">
        <f t="shared" si="21"/>
        <v/>
      </c>
      <c r="AJ40" s="7" t="str">
        <f t="shared" si="22"/>
        <v/>
      </c>
      <c r="AK40" s="7" t="str">
        <f t="shared" si="23"/>
        <v/>
      </c>
    </row>
    <row r="41" spans="1:37" x14ac:dyDescent="0.3">
      <c r="A41" s="8">
        <v>40</v>
      </c>
      <c r="B41" s="3">
        <v>1450</v>
      </c>
      <c r="C41" s="3">
        <v>0</v>
      </c>
      <c r="D41" s="3">
        <v>510</v>
      </c>
      <c r="F41" s="3">
        <v>3877.7519000000002</v>
      </c>
      <c r="G41" s="3">
        <v>1953.2986000000001</v>
      </c>
      <c r="H41" s="3">
        <v>4130</v>
      </c>
      <c r="I41" s="3">
        <v>2190</v>
      </c>
      <c r="J41" s="3" t="s">
        <v>12</v>
      </c>
      <c r="K41" s="3" t="s">
        <v>13</v>
      </c>
      <c r="L41" s="3">
        <v>4107.4594882729198</v>
      </c>
      <c r="M41" s="3">
        <v>2403.9699999999898</v>
      </c>
      <c r="U41" s="3">
        <v>3878.0927734375</v>
      </c>
      <c r="V41" s="3">
        <v>1953.71630859375</v>
      </c>
      <c r="W41" s="3">
        <v>4135.18359375</v>
      </c>
      <c r="X41" s="3">
        <v>2193.3701171875</v>
      </c>
      <c r="Y41" s="3" t="s">
        <v>4</v>
      </c>
      <c r="Z41" s="3" t="s">
        <v>13</v>
      </c>
      <c r="AA41" s="3">
        <v>4106.81787109375</v>
      </c>
      <c r="AB41" s="3">
        <v>2403.51538085937</v>
      </c>
      <c r="AD41" s="7">
        <f t="shared" si="16"/>
        <v>0.34087343749979482</v>
      </c>
      <c r="AE41" s="7">
        <f t="shared" si="17"/>
        <v>0.41770859374992142</v>
      </c>
      <c r="AF41" s="7">
        <f t="shared" si="18"/>
        <v>5.18359375</v>
      </c>
      <c r="AG41" s="7">
        <f t="shared" si="19"/>
        <v>3.3701171875</v>
      </c>
      <c r="AH41" s="7" t="str">
        <f t="shared" si="20"/>
        <v/>
      </c>
      <c r="AI41" s="7" t="str">
        <f t="shared" si="21"/>
        <v/>
      </c>
      <c r="AJ41" s="7">
        <f t="shared" si="22"/>
        <v>-0.64161717916977068</v>
      </c>
      <c r="AK41" s="7">
        <f t="shared" si="23"/>
        <v>-0.45461914061979769</v>
      </c>
    </row>
    <row r="42" spans="1:37" x14ac:dyDescent="0.3">
      <c r="A42" s="8">
        <v>41</v>
      </c>
      <c r="B42" s="3">
        <v>50</v>
      </c>
      <c r="C42" s="3">
        <v>0</v>
      </c>
      <c r="D42" s="3">
        <v>670</v>
      </c>
      <c r="F42" s="3">
        <v>2180.2172999999998</v>
      </c>
      <c r="G42" s="3">
        <v>1728.3514</v>
      </c>
      <c r="H42" s="3">
        <v>1980</v>
      </c>
      <c r="I42" s="3">
        <v>1990</v>
      </c>
      <c r="J42" s="3">
        <v>1966.89310344827</v>
      </c>
      <c r="K42" s="3">
        <v>2149.4428571428498</v>
      </c>
      <c r="L42" s="3" t="s">
        <v>12</v>
      </c>
      <c r="M42" s="3" t="s">
        <v>13</v>
      </c>
      <c r="U42" s="3">
        <v>2184.1015625</v>
      </c>
      <c r="V42" s="3">
        <v>1727.70861816406</v>
      </c>
      <c r="W42" s="3">
        <v>1983.61340332031</v>
      </c>
      <c r="X42" s="3">
        <v>1992.85327148437</v>
      </c>
      <c r="Y42" s="3">
        <v>1969.59167480468</v>
      </c>
      <c r="Z42" s="3">
        <v>2150.91430664062</v>
      </c>
      <c r="AA42" s="3" t="s">
        <v>4</v>
      </c>
      <c r="AB42" s="3" t="s">
        <v>13</v>
      </c>
      <c r="AD42" s="7">
        <f t="shared" si="16"/>
        <v>3.8842625000002045</v>
      </c>
      <c r="AE42" s="7">
        <f t="shared" si="17"/>
        <v>-0.64278183594001348</v>
      </c>
      <c r="AF42" s="7">
        <f t="shared" si="18"/>
        <v>3.6134033203099989</v>
      </c>
      <c r="AG42" s="7">
        <f t="shared" si="19"/>
        <v>2.8532714843699978</v>
      </c>
      <c r="AH42" s="7">
        <f t="shared" si="20"/>
        <v>2.6985713564099569</v>
      </c>
      <c r="AI42" s="7">
        <f t="shared" si="21"/>
        <v>1.4714494977702088</v>
      </c>
      <c r="AJ42" s="7" t="str">
        <f t="shared" si="22"/>
        <v/>
      </c>
      <c r="AK42" s="7" t="str">
        <f t="shared" si="23"/>
        <v/>
      </c>
    </row>
    <row r="43" spans="1:37" x14ac:dyDescent="0.3">
      <c r="A43" s="8">
        <v>42</v>
      </c>
      <c r="B43" s="3">
        <v>190</v>
      </c>
      <c r="C43" s="3">
        <v>0</v>
      </c>
      <c r="D43" s="3">
        <v>670</v>
      </c>
      <c r="F43" s="3">
        <v>2359.3429000000001</v>
      </c>
      <c r="G43" s="3">
        <v>1731.3742999999999</v>
      </c>
      <c r="H43" s="3">
        <v>2190</v>
      </c>
      <c r="I43" s="3">
        <v>1990</v>
      </c>
      <c r="J43" s="3" t="s">
        <v>12</v>
      </c>
      <c r="K43" s="3" t="s">
        <v>13</v>
      </c>
      <c r="L43" s="3" t="s">
        <v>12</v>
      </c>
      <c r="M43" s="3" t="s">
        <v>13</v>
      </c>
      <c r="U43" s="3">
        <v>2357.44189453125</v>
      </c>
      <c r="V43" s="3">
        <v>1731.22924804687</v>
      </c>
      <c r="W43" s="3">
        <v>2191.7412109375</v>
      </c>
      <c r="X43" s="3">
        <v>1987.87609863281</v>
      </c>
      <c r="Y43" s="3" t="s">
        <v>4</v>
      </c>
      <c r="Z43" s="3" t="s">
        <v>13</v>
      </c>
      <c r="AA43" s="3" t="s">
        <v>4</v>
      </c>
      <c r="AB43" s="3" t="s">
        <v>13</v>
      </c>
      <c r="AD43" s="7">
        <f t="shared" si="16"/>
        <v>-1.9010054687500997</v>
      </c>
      <c r="AE43" s="7">
        <f t="shared" si="17"/>
        <v>-0.14505195312995056</v>
      </c>
      <c r="AF43" s="7">
        <f t="shared" si="18"/>
        <v>1.7412109375</v>
      </c>
      <c r="AG43" s="7">
        <f t="shared" si="19"/>
        <v>-2.1239013671900011</v>
      </c>
      <c r="AH43" s="7" t="str">
        <f t="shared" si="20"/>
        <v/>
      </c>
      <c r="AI43" s="7" t="str">
        <f t="shared" si="21"/>
        <v/>
      </c>
      <c r="AJ43" s="7" t="str">
        <f t="shared" si="22"/>
        <v/>
      </c>
      <c r="AK43" s="7" t="str">
        <f t="shared" si="23"/>
        <v/>
      </c>
    </row>
    <row r="44" spans="1:37" x14ac:dyDescent="0.3">
      <c r="A44" s="8">
        <v>43</v>
      </c>
      <c r="B44" s="3">
        <v>330</v>
      </c>
      <c r="C44" s="3">
        <v>0</v>
      </c>
      <c r="D44" s="3">
        <v>670</v>
      </c>
      <c r="F44" s="3">
        <v>2527.9292999999998</v>
      </c>
      <c r="G44" s="3">
        <v>1734.6464000000001</v>
      </c>
      <c r="H44" s="3">
        <v>2400</v>
      </c>
      <c r="I44" s="3">
        <v>1980</v>
      </c>
      <c r="J44" s="3" t="s">
        <v>12</v>
      </c>
      <c r="K44" s="3" t="s">
        <v>13</v>
      </c>
      <c r="L44" s="3" t="s">
        <v>12</v>
      </c>
      <c r="M44" s="3" t="s">
        <v>13</v>
      </c>
      <c r="U44" s="3">
        <v>2529.7392578125</v>
      </c>
      <c r="V44" s="3">
        <v>1734.73217773437</v>
      </c>
      <c r="W44" s="3">
        <v>2401.19604492187</v>
      </c>
      <c r="X44" s="3">
        <v>1982.86535644531</v>
      </c>
      <c r="Y44" s="3" t="s">
        <v>4</v>
      </c>
      <c r="Z44" s="3" t="s">
        <v>13</v>
      </c>
      <c r="AA44" s="3" t="s">
        <v>4</v>
      </c>
      <c r="AB44" s="3" t="s">
        <v>13</v>
      </c>
      <c r="AD44" s="7">
        <f t="shared" si="16"/>
        <v>1.8099578125002154</v>
      </c>
      <c r="AE44" s="7">
        <f t="shared" si="17"/>
        <v>8.577773436991265E-2</v>
      </c>
      <c r="AF44" s="7">
        <f t="shared" si="18"/>
        <v>1.1960449218699978</v>
      </c>
      <c r="AG44" s="7">
        <f t="shared" si="19"/>
        <v>2.8653564453099989</v>
      </c>
      <c r="AH44" s="7" t="str">
        <f t="shared" si="20"/>
        <v/>
      </c>
      <c r="AI44" s="7" t="str">
        <f t="shared" si="21"/>
        <v/>
      </c>
      <c r="AJ44" s="7" t="str">
        <f t="shared" si="22"/>
        <v/>
      </c>
      <c r="AK44" s="7" t="str">
        <f t="shared" si="23"/>
        <v/>
      </c>
    </row>
    <row r="45" spans="1:37" x14ac:dyDescent="0.3">
      <c r="A45" s="8">
        <v>44</v>
      </c>
      <c r="B45" s="3">
        <v>500</v>
      </c>
      <c r="C45" s="3">
        <v>0</v>
      </c>
      <c r="D45" s="3">
        <v>670</v>
      </c>
      <c r="F45" s="3">
        <v>2740.5435000000002</v>
      </c>
      <c r="G45" s="3">
        <v>1739.1</v>
      </c>
      <c r="H45" s="3">
        <v>2660</v>
      </c>
      <c r="I45" s="3">
        <v>1980</v>
      </c>
      <c r="J45" s="3">
        <v>2673.6021276595702</v>
      </c>
      <c r="K45" s="3">
        <v>2161.9785714285699</v>
      </c>
      <c r="L45" s="3" t="s">
        <v>12</v>
      </c>
      <c r="M45" s="3" t="s">
        <v>13</v>
      </c>
      <c r="U45" s="3">
        <v>2737.6103515625</v>
      </c>
      <c r="V45" s="3">
        <v>1738.962890625</v>
      </c>
      <c r="W45" s="3">
        <v>2657.388671875</v>
      </c>
      <c r="X45" s="3">
        <v>1976.73425292968</v>
      </c>
      <c r="Y45" s="3">
        <v>2670.53833007812</v>
      </c>
      <c r="Z45" s="3">
        <v>2163.56787109375</v>
      </c>
      <c r="AA45" s="3" t="s">
        <v>4</v>
      </c>
      <c r="AB45" s="3" t="s">
        <v>13</v>
      </c>
      <c r="AD45" s="7">
        <f t="shared" si="16"/>
        <v>-2.9331484375002219</v>
      </c>
      <c r="AE45" s="7">
        <f t="shared" si="17"/>
        <v>-0.13710937499990905</v>
      </c>
      <c r="AF45" s="7">
        <f t="shared" si="18"/>
        <v>-2.611328125</v>
      </c>
      <c r="AG45" s="7">
        <f t="shared" si="19"/>
        <v>-3.2657470703200033</v>
      </c>
      <c r="AH45" s="7">
        <f t="shared" si="20"/>
        <v>-3.063797581450217</v>
      </c>
      <c r="AI45" s="7">
        <f t="shared" si="21"/>
        <v>1.5892996651800786</v>
      </c>
      <c r="AJ45" s="7" t="str">
        <f t="shared" si="22"/>
        <v/>
      </c>
      <c r="AK45" s="7" t="str">
        <f t="shared" si="23"/>
        <v/>
      </c>
    </row>
    <row r="46" spans="1:37" x14ac:dyDescent="0.3">
      <c r="A46" s="8">
        <v>45</v>
      </c>
      <c r="B46" s="3">
        <v>670</v>
      </c>
      <c r="C46" s="3">
        <v>0</v>
      </c>
      <c r="D46" s="3">
        <v>670</v>
      </c>
      <c r="F46" s="3">
        <v>2945.4562999999998</v>
      </c>
      <c r="G46" s="3">
        <v>1743.2943</v>
      </c>
      <c r="H46" s="3">
        <v>2920</v>
      </c>
      <c r="I46" s="3">
        <v>1970</v>
      </c>
      <c r="J46" s="3" t="s">
        <v>12</v>
      </c>
      <c r="K46" s="3" t="s">
        <v>13</v>
      </c>
      <c r="L46" s="3" t="s">
        <v>12</v>
      </c>
      <c r="M46" s="3" t="s">
        <v>13</v>
      </c>
      <c r="U46" s="3">
        <v>2944.06640625</v>
      </c>
      <c r="V46" s="3">
        <v>1743.16979980468</v>
      </c>
      <c r="W46" s="3">
        <v>2915.70092773437</v>
      </c>
      <c r="X46" s="3">
        <v>1970.54956054687</v>
      </c>
      <c r="Y46" s="3" t="s">
        <v>4</v>
      </c>
      <c r="Z46" s="3" t="s">
        <v>13</v>
      </c>
      <c r="AA46" s="3" t="s">
        <v>4</v>
      </c>
      <c r="AB46" s="3" t="s">
        <v>13</v>
      </c>
      <c r="AD46" s="7">
        <f t="shared" si="16"/>
        <v>-1.3898937499998283</v>
      </c>
      <c r="AE46" s="7">
        <f t="shared" si="17"/>
        <v>-0.12450019532002443</v>
      </c>
      <c r="AF46" s="7">
        <f t="shared" si="18"/>
        <v>-4.2990722656300022</v>
      </c>
      <c r="AG46" s="7">
        <f t="shared" si="19"/>
        <v>0.54956054686999778</v>
      </c>
      <c r="AH46" s="7" t="str">
        <f t="shared" si="20"/>
        <v/>
      </c>
      <c r="AI46" s="7" t="str">
        <f t="shared" si="21"/>
        <v/>
      </c>
      <c r="AJ46" s="7" t="str">
        <f t="shared" si="22"/>
        <v/>
      </c>
      <c r="AK46" s="7" t="str">
        <f t="shared" si="23"/>
        <v/>
      </c>
    </row>
    <row r="47" spans="1:37" x14ac:dyDescent="0.3">
      <c r="A47" s="8">
        <v>46</v>
      </c>
      <c r="B47" s="3">
        <v>830</v>
      </c>
      <c r="C47" s="3">
        <v>0</v>
      </c>
      <c r="D47" s="3">
        <v>670</v>
      </c>
      <c r="F47" s="3">
        <v>3137.3227999999999</v>
      </c>
      <c r="G47" s="3">
        <v>1747.5</v>
      </c>
      <c r="H47" s="3">
        <v>3160</v>
      </c>
      <c r="I47" s="3">
        <v>1960</v>
      </c>
      <c r="J47" s="3" t="s">
        <v>12</v>
      </c>
      <c r="K47" s="3" t="s">
        <v>13</v>
      </c>
      <c r="L47" s="3" t="s">
        <v>12</v>
      </c>
      <c r="M47" s="3" t="s">
        <v>13</v>
      </c>
      <c r="U47" s="3">
        <v>3137.14282226562</v>
      </c>
      <c r="V47" s="3">
        <v>1747.10852050781</v>
      </c>
      <c r="W47" s="3">
        <v>3160.84008789062</v>
      </c>
      <c r="X47" s="3">
        <v>1964.67785644531</v>
      </c>
      <c r="Y47" s="3" t="s">
        <v>4</v>
      </c>
      <c r="Z47" s="3" t="s">
        <v>13</v>
      </c>
      <c r="AA47" s="3" t="s">
        <v>4</v>
      </c>
      <c r="AB47" s="3" t="s">
        <v>13</v>
      </c>
      <c r="AD47" s="7">
        <f t="shared" si="16"/>
        <v>-0.17997773437991782</v>
      </c>
      <c r="AE47" s="7">
        <f t="shared" si="17"/>
        <v>-0.39147949219000111</v>
      </c>
      <c r="AF47" s="7">
        <f t="shared" si="18"/>
        <v>0.84008789061999778</v>
      </c>
      <c r="AG47" s="7">
        <f t="shared" si="19"/>
        <v>4.6778564453099989</v>
      </c>
      <c r="AH47" s="7" t="str">
        <f t="shared" si="20"/>
        <v/>
      </c>
      <c r="AI47" s="7" t="str">
        <f t="shared" si="21"/>
        <v/>
      </c>
      <c r="AJ47" s="7" t="str">
        <f t="shared" si="22"/>
        <v/>
      </c>
      <c r="AK47" s="7" t="str">
        <f t="shared" si="23"/>
        <v/>
      </c>
    </row>
    <row r="48" spans="1:37" x14ac:dyDescent="0.3">
      <c r="A48" s="8">
        <v>47</v>
      </c>
      <c r="B48" s="3">
        <v>1000</v>
      </c>
      <c r="C48" s="3">
        <v>0</v>
      </c>
      <c r="D48" s="3">
        <v>670</v>
      </c>
      <c r="F48" s="3">
        <v>3341.8935000000001</v>
      </c>
      <c r="G48" s="3">
        <v>1750.35</v>
      </c>
      <c r="H48" s="3">
        <v>3420</v>
      </c>
      <c r="I48" s="3">
        <v>1960</v>
      </c>
      <c r="J48" s="3" t="s">
        <v>12</v>
      </c>
      <c r="K48" s="3" t="s">
        <v>13</v>
      </c>
      <c r="L48" s="3" t="s">
        <v>12</v>
      </c>
      <c r="M48" s="3" t="s">
        <v>13</v>
      </c>
      <c r="U48" s="3">
        <v>3341.03369140625</v>
      </c>
      <c r="V48" s="3">
        <v>1751.27258300781</v>
      </c>
      <c r="W48" s="3">
        <v>3423.54174804687</v>
      </c>
      <c r="X48" s="3">
        <v>1958.3828125</v>
      </c>
      <c r="Y48" s="3" t="s">
        <v>4</v>
      </c>
      <c r="Z48" s="3" t="s">
        <v>13</v>
      </c>
      <c r="AA48" s="3" t="s">
        <v>4</v>
      </c>
      <c r="AB48" s="3" t="s">
        <v>13</v>
      </c>
      <c r="AD48" s="7">
        <f t="shared" si="16"/>
        <v>-0.85980859375013097</v>
      </c>
      <c r="AE48" s="7">
        <f t="shared" si="17"/>
        <v>0.92258300781008984</v>
      </c>
      <c r="AF48" s="7">
        <f t="shared" si="18"/>
        <v>3.5417480468699978</v>
      </c>
      <c r="AG48" s="7">
        <f t="shared" si="19"/>
        <v>-1.6171875</v>
      </c>
      <c r="AH48" s="7" t="str">
        <f t="shared" si="20"/>
        <v/>
      </c>
      <c r="AI48" s="7" t="str">
        <f t="shared" si="21"/>
        <v/>
      </c>
      <c r="AJ48" s="7" t="str">
        <f t="shared" si="22"/>
        <v/>
      </c>
      <c r="AK48" s="7" t="str">
        <f t="shared" si="23"/>
        <v/>
      </c>
    </row>
    <row r="49" spans="1:37" x14ac:dyDescent="0.3">
      <c r="A49" s="8">
        <v>48</v>
      </c>
      <c r="B49" s="3">
        <v>1170</v>
      </c>
      <c r="C49" s="3">
        <v>0</v>
      </c>
      <c r="D49" s="3">
        <v>670</v>
      </c>
      <c r="F49" s="3">
        <v>3543.1401000000001</v>
      </c>
      <c r="G49" s="3">
        <v>1755.2429</v>
      </c>
      <c r="H49" s="3">
        <v>3690</v>
      </c>
      <c r="I49" s="3">
        <v>1950</v>
      </c>
      <c r="J49" s="3">
        <v>3680.6887694145698</v>
      </c>
      <c r="K49" s="3">
        <v>2180.7621428571401</v>
      </c>
      <c r="L49" s="3" t="s">
        <v>12</v>
      </c>
      <c r="M49" s="3" t="s">
        <v>13</v>
      </c>
      <c r="U49" s="3">
        <v>3543.69287109375</v>
      </c>
      <c r="V49" s="3">
        <v>1755.41625976562</v>
      </c>
      <c r="W49" s="3">
        <v>3688.65405273437</v>
      </c>
      <c r="X49" s="3">
        <v>1952.02722167968</v>
      </c>
      <c r="Y49" s="3">
        <v>3679.89794921875</v>
      </c>
      <c r="Z49" s="3">
        <v>2181.70825195312</v>
      </c>
      <c r="AA49" s="3" t="s">
        <v>4</v>
      </c>
      <c r="AB49" s="3" t="s">
        <v>13</v>
      </c>
      <c r="AD49" s="7">
        <f t="shared" si="16"/>
        <v>0.55277109374992506</v>
      </c>
      <c r="AE49" s="7">
        <f t="shared" si="17"/>
        <v>0.17335976562003452</v>
      </c>
      <c r="AF49" s="7">
        <f t="shared" si="18"/>
        <v>-1.3459472656300022</v>
      </c>
      <c r="AG49" s="7">
        <f t="shared" si="19"/>
        <v>2.0272216796799967</v>
      </c>
      <c r="AH49" s="7">
        <f t="shared" si="20"/>
        <v>-0.79082019581983332</v>
      </c>
      <c r="AI49" s="7">
        <f t="shared" si="21"/>
        <v>0.94610909597986392</v>
      </c>
      <c r="AJ49" s="7" t="str">
        <f t="shared" si="22"/>
        <v/>
      </c>
      <c r="AK49" s="7" t="str">
        <f t="shared" si="23"/>
        <v/>
      </c>
    </row>
    <row r="50" spans="1:37" x14ac:dyDescent="0.3">
      <c r="A50" s="8">
        <v>49</v>
      </c>
      <c r="B50" s="3">
        <v>1310</v>
      </c>
      <c r="C50" s="3">
        <v>0</v>
      </c>
      <c r="D50" s="3">
        <v>670</v>
      </c>
      <c r="F50" s="3">
        <v>3709.6</v>
      </c>
      <c r="G50" s="3">
        <v>1758.2750000000001</v>
      </c>
      <c r="H50" s="3">
        <v>3910</v>
      </c>
      <c r="I50" s="3">
        <v>1950</v>
      </c>
      <c r="J50" s="3" t="s">
        <v>12</v>
      </c>
      <c r="K50" s="3" t="s">
        <v>13</v>
      </c>
      <c r="L50" s="3" t="s">
        <v>12</v>
      </c>
      <c r="M50" s="3" t="s">
        <v>13</v>
      </c>
      <c r="U50" s="3">
        <v>3709.70483398437</v>
      </c>
      <c r="V50" s="3">
        <v>1758.81420898437</v>
      </c>
      <c r="W50" s="3">
        <v>3908.8671875</v>
      </c>
      <c r="X50" s="3">
        <v>1946.74572753906</v>
      </c>
      <c r="Y50" s="3" t="s">
        <v>4</v>
      </c>
      <c r="Z50" s="3" t="s">
        <v>13</v>
      </c>
      <c r="AA50" s="3" t="s">
        <v>4</v>
      </c>
      <c r="AB50" s="3" t="s">
        <v>13</v>
      </c>
      <c r="AD50" s="7">
        <f t="shared" si="16"/>
        <v>0.10483398437008873</v>
      </c>
      <c r="AE50" s="7">
        <f t="shared" si="17"/>
        <v>0.53920898436990683</v>
      </c>
      <c r="AF50" s="7">
        <f t="shared" si="18"/>
        <v>-1.1328125</v>
      </c>
      <c r="AG50" s="7">
        <f t="shared" si="19"/>
        <v>-3.2542724609400011</v>
      </c>
      <c r="AH50" s="7" t="str">
        <f t="shared" si="20"/>
        <v/>
      </c>
      <c r="AI50" s="7" t="str">
        <f t="shared" si="21"/>
        <v/>
      </c>
      <c r="AJ50" s="7" t="str">
        <f t="shared" si="22"/>
        <v/>
      </c>
      <c r="AK50" s="7" t="str">
        <f t="shared" si="23"/>
        <v/>
      </c>
    </row>
    <row r="51" spans="1:37" x14ac:dyDescent="0.3">
      <c r="A51" s="8">
        <v>50</v>
      </c>
      <c r="B51" s="3">
        <v>1450</v>
      </c>
      <c r="C51" s="3">
        <v>0</v>
      </c>
      <c r="D51" s="3">
        <v>670</v>
      </c>
      <c r="F51" s="3">
        <v>3874.4901</v>
      </c>
      <c r="G51" s="3">
        <v>1761.4536000000001</v>
      </c>
      <c r="H51" s="3">
        <v>4130</v>
      </c>
      <c r="I51" s="3">
        <v>1940</v>
      </c>
      <c r="J51" s="3">
        <v>4090.1091370558302</v>
      </c>
      <c r="K51" s="3">
        <v>2188.31142857142</v>
      </c>
      <c r="L51" s="3" t="s">
        <v>12</v>
      </c>
      <c r="M51" s="3" t="s">
        <v>13</v>
      </c>
      <c r="U51" s="3">
        <v>3874.95263671875</v>
      </c>
      <c r="V51" s="3">
        <v>1762.19958496093</v>
      </c>
      <c r="W51" s="3">
        <v>4130.849609375</v>
      </c>
      <c r="X51" s="3">
        <v>1941.419921875</v>
      </c>
      <c r="Y51" s="3">
        <v>4089.72631835937</v>
      </c>
      <c r="Z51" s="3">
        <v>2189.04663085937</v>
      </c>
      <c r="AA51" s="3" t="s">
        <v>4</v>
      </c>
      <c r="AB51" s="3" t="s">
        <v>13</v>
      </c>
      <c r="AD51" s="7">
        <f t="shared" si="16"/>
        <v>0.46253671875001601</v>
      </c>
      <c r="AE51" s="7">
        <f t="shared" si="17"/>
        <v>0.74598496092994537</v>
      </c>
      <c r="AF51" s="7">
        <f t="shared" si="18"/>
        <v>0.849609375</v>
      </c>
      <c r="AG51" s="7">
        <f t="shared" si="19"/>
        <v>1.419921875</v>
      </c>
      <c r="AH51" s="7">
        <f t="shared" si="20"/>
        <v>-0.38281869646016276</v>
      </c>
      <c r="AI51" s="7">
        <f t="shared" si="21"/>
        <v>0.73520228794996001</v>
      </c>
      <c r="AJ51" s="7" t="str">
        <f t="shared" si="22"/>
        <v/>
      </c>
      <c r="AK51" s="7" t="str">
        <f t="shared" si="23"/>
        <v/>
      </c>
    </row>
    <row r="52" spans="1:37" x14ac:dyDescent="0.3">
      <c r="A52" s="8">
        <v>51</v>
      </c>
      <c r="B52" s="3">
        <v>50</v>
      </c>
      <c r="C52" s="3">
        <v>0</v>
      </c>
      <c r="D52" s="3">
        <v>830</v>
      </c>
      <c r="F52" s="3">
        <v>2185.1140999999998</v>
      </c>
      <c r="G52" s="3">
        <v>1533.1386</v>
      </c>
      <c r="H52" s="3">
        <v>1980</v>
      </c>
      <c r="I52" s="3">
        <v>1750</v>
      </c>
      <c r="J52" s="3" t="s">
        <v>12</v>
      </c>
      <c r="K52" s="3" t="s">
        <v>13</v>
      </c>
      <c r="L52" s="3" t="s">
        <v>12</v>
      </c>
      <c r="M52" s="3" t="s">
        <v>13</v>
      </c>
      <c r="U52" s="3">
        <v>2187.373046875</v>
      </c>
      <c r="V52" s="3">
        <v>1532.64758300781</v>
      </c>
      <c r="W52" s="3">
        <v>1985.11157226562</v>
      </c>
      <c r="X52" s="3">
        <v>1750.91455078125</v>
      </c>
      <c r="Y52" s="3" t="s">
        <v>4</v>
      </c>
      <c r="Z52" s="3" t="s">
        <v>13</v>
      </c>
      <c r="AA52" s="3" t="s">
        <v>4</v>
      </c>
      <c r="AB52" s="3" t="s">
        <v>13</v>
      </c>
      <c r="AD52" s="7">
        <f t="shared" si="16"/>
        <v>2.2589468750002197</v>
      </c>
      <c r="AE52" s="7">
        <f t="shared" si="17"/>
        <v>-0.49101699218999784</v>
      </c>
      <c r="AF52" s="7">
        <f t="shared" si="18"/>
        <v>5.1115722656199978</v>
      </c>
      <c r="AG52" s="7">
        <f t="shared" si="19"/>
        <v>0.91455078125</v>
      </c>
      <c r="AH52" s="7" t="str">
        <f t="shared" si="20"/>
        <v/>
      </c>
      <c r="AI52" s="7" t="str">
        <f t="shared" si="21"/>
        <v/>
      </c>
      <c r="AJ52" s="7" t="str">
        <f t="shared" si="22"/>
        <v/>
      </c>
      <c r="AK52" s="7" t="str">
        <f t="shared" si="23"/>
        <v/>
      </c>
    </row>
    <row r="53" spans="1:37" x14ac:dyDescent="0.3">
      <c r="A53" s="8">
        <v>52</v>
      </c>
      <c r="B53" s="3">
        <v>190</v>
      </c>
      <c r="C53" s="3">
        <v>0</v>
      </c>
      <c r="D53" s="3">
        <v>830</v>
      </c>
      <c r="F53" s="3">
        <v>2360.3991999999998</v>
      </c>
      <c r="G53" s="3">
        <v>1537.61</v>
      </c>
      <c r="H53" s="3">
        <v>2190</v>
      </c>
      <c r="I53" s="3">
        <v>1750</v>
      </c>
      <c r="J53" s="3" t="s">
        <v>12</v>
      </c>
      <c r="K53" s="3" t="s">
        <v>13</v>
      </c>
      <c r="L53" s="3" t="s">
        <v>12</v>
      </c>
      <c r="M53" s="3" t="s">
        <v>13</v>
      </c>
      <c r="U53" s="3">
        <v>2360.05004882812</v>
      </c>
      <c r="V53" s="3">
        <v>1536.72631835937</v>
      </c>
      <c r="W53" s="3">
        <v>2192.69946289062</v>
      </c>
      <c r="X53" s="3">
        <v>1745.16333007812</v>
      </c>
      <c r="Y53" s="3" t="s">
        <v>4</v>
      </c>
      <c r="Z53" s="3" t="s">
        <v>13</v>
      </c>
      <c r="AA53" s="3" t="s">
        <v>4</v>
      </c>
      <c r="AB53" s="3" t="s">
        <v>13</v>
      </c>
      <c r="AD53" s="7">
        <f t="shared" si="16"/>
        <v>-0.34915117187983924</v>
      </c>
      <c r="AE53" s="7">
        <f t="shared" si="17"/>
        <v>-0.88368164062990218</v>
      </c>
      <c r="AF53" s="7">
        <f t="shared" si="18"/>
        <v>2.6994628906199978</v>
      </c>
      <c r="AG53" s="7">
        <f t="shared" si="19"/>
        <v>-4.8366699218800022</v>
      </c>
      <c r="AH53" s="7" t="str">
        <f t="shared" si="20"/>
        <v/>
      </c>
      <c r="AI53" s="7" t="str">
        <f t="shared" si="21"/>
        <v/>
      </c>
      <c r="AJ53" s="7" t="str">
        <f t="shared" si="22"/>
        <v/>
      </c>
      <c r="AK53" s="7" t="str">
        <f t="shared" si="23"/>
        <v/>
      </c>
    </row>
    <row r="54" spans="1:37" x14ac:dyDescent="0.3">
      <c r="A54" s="8">
        <v>53</v>
      </c>
      <c r="B54" s="3">
        <v>330</v>
      </c>
      <c r="C54" s="3">
        <v>0</v>
      </c>
      <c r="D54" s="3">
        <v>830</v>
      </c>
      <c r="F54" s="3">
        <v>2532.8899000000001</v>
      </c>
      <c r="G54" s="3">
        <v>1541.7</v>
      </c>
      <c r="H54" s="3">
        <v>2400</v>
      </c>
      <c r="I54" s="3">
        <v>1740</v>
      </c>
      <c r="J54" s="3" t="s">
        <v>12</v>
      </c>
      <c r="K54" s="3" t="s">
        <v>13</v>
      </c>
      <c r="L54" s="3" t="s">
        <v>12</v>
      </c>
      <c r="M54" s="3" t="s">
        <v>13</v>
      </c>
      <c r="U54" s="3">
        <v>2531.69189453125</v>
      </c>
      <c r="V54" s="3">
        <v>1540.77331542968</v>
      </c>
      <c r="W54" s="3">
        <v>2401.60864257812</v>
      </c>
      <c r="X54" s="3">
        <v>1739.35986328125</v>
      </c>
      <c r="Y54" s="3" t="s">
        <v>4</v>
      </c>
      <c r="Z54" s="3" t="s">
        <v>13</v>
      </c>
      <c r="AA54" s="3" t="s">
        <v>4</v>
      </c>
      <c r="AB54" s="3" t="s">
        <v>13</v>
      </c>
      <c r="AD54" s="7">
        <f t="shared" si="16"/>
        <v>-1.1980054687501251</v>
      </c>
      <c r="AE54" s="7">
        <f t="shared" si="17"/>
        <v>-0.92668457032004881</v>
      </c>
      <c r="AF54" s="7">
        <f t="shared" si="18"/>
        <v>1.6086425781199978</v>
      </c>
      <c r="AG54" s="7">
        <f t="shared" si="19"/>
        <v>-0.64013671875</v>
      </c>
      <c r="AH54" s="7" t="str">
        <f t="shared" si="20"/>
        <v/>
      </c>
      <c r="AI54" s="7" t="str">
        <f t="shared" si="21"/>
        <v/>
      </c>
      <c r="AJ54" s="7" t="str">
        <f t="shared" si="22"/>
        <v/>
      </c>
      <c r="AK54" s="7" t="str">
        <f t="shared" si="23"/>
        <v/>
      </c>
    </row>
    <row r="55" spans="1:37" x14ac:dyDescent="0.3">
      <c r="A55" s="8">
        <v>54</v>
      </c>
      <c r="B55" s="3">
        <v>500</v>
      </c>
      <c r="C55" s="3">
        <v>0</v>
      </c>
      <c r="D55" s="3">
        <v>830</v>
      </c>
      <c r="F55" s="3">
        <v>2741.6374999999998</v>
      </c>
      <c r="G55" s="3">
        <v>1546.2085999999999</v>
      </c>
      <c r="H55" s="3">
        <v>2660</v>
      </c>
      <c r="I55" s="3">
        <v>1730</v>
      </c>
      <c r="J55" s="3" t="s">
        <v>12</v>
      </c>
      <c r="K55" s="3" t="s">
        <v>13</v>
      </c>
      <c r="L55" s="3" t="s">
        <v>12</v>
      </c>
      <c r="M55" s="3" t="s">
        <v>13</v>
      </c>
      <c r="U55" s="3">
        <v>2738.77685546875</v>
      </c>
      <c r="V55" s="3">
        <v>1545.64611816406</v>
      </c>
      <c r="W55" s="3">
        <v>2657.1298828125</v>
      </c>
      <c r="X55" s="3">
        <v>1732.24011230468</v>
      </c>
      <c r="Y55" s="3" t="s">
        <v>4</v>
      </c>
      <c r="Z55" s="3" t="s">
        <v>13</v>
      </c>
      <c r="AA55" s="3" t="s">
        <v>4</v>
      </c>
      <c r="AB55" s="3" t="s">
        <v>13</v>
      </c>
      <c r="AD55" s="7">
        <f t="shared" si="16"/>
        <v>-2.8606445312498181</v>
      </c>
      <c r="AE55" s="7">
        <f t="shared" si="17"/>
        <v>-0.56248183593993417</v>
      </c>
      <c r="AF55" s="7">
        <f t="shared" si="18"/>
        <v>-2.8701171875</v>
      </c>
      <c r="AG55" s="7">
        <f t="shared" si="19"/>
        <v>2.2401123046799967</v>
      </c>
      <c r="AH55" s="7" t="str">
        <f t="shared" si="20"/>
        <v/>
      </c>
      <c r="AI55" s="7" t="str">
        <f t="shared" si="21"/>
        <v/>
      </c>
      <c r="AJ55" s="7" t="str">
        <f t="shared" si="22"/>
        <v/>
      </c>
      <c r="AK55" s="7" t="str">
        <f t="shared" si="23"/>
        <v/>
      </c>
    </row>
    <row r="56" spans="1:37" x14ac:dyDescent="0.3">
      <c r="A56" s="8">
        <v>55</v>
      </c>
      <c r="B56" s="3">
        <v>670</v>
      </c>
      <c r="C56" s="3">
        <v>0</v>
      </c>
      <c r="D56" s="3">
        <v>830</v>
      </c>
      <c r="F56" s="3">
        <v>2945.9571000000001</v>
      </c>
      <c r="G56" s="3">
        <v>1551.5214000000001</v>
      </c>
      <c r="H56" s="3">
        <v>2920</v>
      </c>
      <c r="I56" s="3">
        <v>1730</v>
      </c>
      <c r="J56" s="3" t="s">
        <v>12</v>
      </c>
      <c r="K56" s="3" t="s">
        <v>13</v>
      </c>
      <c r="L56" s="3" t="s">
        <v>12</v>
      </c>
      <c r="M56" s="3" t="s">
        <v>13</v>
      </c>
      <c r="U56" s="3">
        <v>2944.45727539062</v>
      </c>
      <c r="V56" s="3">
        <v>1550.47521972656</v>
      </c>
      <c r="W56" s="3">
        <v>2914.76098632812</v>
      </c>
      <c r="X56" s="3">
        <v>1725.03759765625</v>
      </c>
      <c r="Y56" s="3" t="s">
        <v>4</v>
      </c>
      <c r="Z56" s="3" t="s">
        <v>13</v>
      </c>
      <c r="AA56" s="3" t="s">
        <v>4</v>
      </c>
      <c r="AB56" s="3" t="s">
        <v>13</v>
      </c>
      <c r="AD56" s="7">
        <f t="shared" si="16"/>
        <v>-1.4998246093800844</v>
      </c>
      <c r="AE56" s="7">
        <f t="shared" si="17"/>
        <v>-1.0461802734400862</v>
      </c>
      <c r="AF56" s="7">
        <f t="shared" si="18"/>
        <v>-5.2390136718800022</v>
      </c>
      <c r="AG56" s="7">
        <f t="shared" si="19"/>
        <v>-4.96240234375</v>
      </c>
      <c r="AH56" s="7" t="str">
        <f t="shared" si="20"/>
        <v/>
      </c>
      <c r="AI56" s="7" t="str">
        <f t="shared" si="21"/>
        <v/>
      </c>
      <c r="AJ56" s="7" t="str">
        <f t="shared" si="22"/>
        <v/>
      </c>
      <c r="AK56" s="7" t="str">
        <f t="shared" si="23"/>
        <v/>
      </c>
    </row>
    <row r="57" spans="1:37" x14ac:dyDescent="0.3">
      <c r="A57" s="8">
        <v>56</v>
      </c>
      <c r="B57" s="3">
        <v>830</v>
      </c>
      <c r="C57" s="3">
        <v>0</v>
      </c>
      <c r="D57" s="3">
        <v>830</v>
      </c>
      <c r="F57" s="3">
        <v>3136.2851000000001</v>
      </c>
      <c r="G57" s="3">
        <v>1555.6335999999999</v>
      </c>
      <c r="H57" s="3">
        <v>3160</v>
      </c>
      <c r="I57" s="3">
        <v>1720</v>
      </c>
      <c r="J57" s="3" t="s">
        <v>12</v>
      </c>
      <c r="K57" s="3" t="s">
        <v>13</v>
      </c>
      <c r="L57" s="3" t="s">
        <v>12</v>
      </c>
      <c r="M57" s="3" t="s">
        <v>13</v>
      </c>
      <c r="U57" s="3">
        <v>3136.81225585937</v>
      </c>
      <c r="V57" s="3">
        <v>1554.98181152343</v>
      </c>
      <c r="W57" s="3">
        <v>3159.24877929687</v>
      </c>
      <c r="X57" s="3">
        <v>1718.18041992187</v>
      </c>
      <c r="Y57" s="3" t="s">
        <v>4</v>
      </c>
      <c r="Z57" s="3" t="s">
        <v>13</v>
      </c>
      <c r="AA57" s="3" t="s">
        <v>4</v>
      </c>
      <c r="AB57" s="3" t="s">
        <v>13</v>
      </c>
      <c r="AD57" s="7">
        <f t="shared" si="16"/>
        <v>0.52715585936994103</v>
      </c>
      <c r="AE57" s="7">
        <f t="shared" si="17"/>
        <v>-0.65178847656989092</v>
      </c>
      <c r="AF57" s="7">
        <f t="shared" si="18"/>
        <v>-0.75122070313000222</v>
      </c>
      <c r="AG57" s="7">
        <f t="shared" si="19"/>
        <v>-1.8195800781300022</v>
      </c>
      <c r="AH57" s="7" t="str">
        <f t="shared" si="20"/>
        <v/>
      </c>
      <c r="AI57" s="7" t="str">
        <f t="shared" si="21"/>
        <v/>
      </c>
      <c r="AJ57" s="7" t="str">
        <f t="shared" si="22"/>
        <v/>
      </c>
      <c r="AK57" s="7" t="str">
        <f t="shared" si="23"/>
        <v/>
      </c>
    </row>
    <row r="58" spans="1:37" x14ac:dyDescent="0.3">
      <c r="A58" s="8">
        <v>57</v>
      </c>
      <c r="B58" s="3">
        <v>1000</v>
      </c>
      <c r="C58" s="3">
        <v>0</v>
      </c>
      <c r="D58" s="3">
        <v>830</v>
      </c>
      <c r="F58" s="3">
        <v>3341.0985000000001</v>
      </c>
      <c r="G58" s="3">
        <v>1562.4671000000001</v>
      </c>
      <c r="H58" s="3">
        <v>3420</v>
      </c>
      <c r="I58" s="3">
        <v>1710</v>
      </c>
      <c r="J58" s="3" t="s">
        <v>12</v>
      </c>
      <c r="K58" s="3" t="s">
        <v>13</v>
      </c>
      <c r="L58" s="3" t="s">
        <v>12</v>
      </c>
      <c r="M58" s="3" t="s">
        <v>13</v>
      </c>
      <c r="U58" s="3">
        <v>3339.9453125</v>
      </c>
      <c r="V58" s="3">
        <v>1559.73083496093</v>
      </c>
      <c r="W58" s="3">
        <v>3421.24731445312</v>
      </c>
      <c r="X58" s="3">
        <v>1710.80810546875</v>
      </c>
      <c r="Y58" s="3" t="s">
        <v>4</v>
      </c>
      <c r="Z58" s="3" t="s">
        <v>13</v>
      </c>
      <c r="AA58" s="3" t="s">
        <v>4</v>
      </c>
      <c r="AB58" s="3" t="s">
        <v>13</v>
      </c>
      <c r="AD58" s="7">
        <f t="shared" si="16"/>
        <v>-1.1531875000000582</v>
      </c>
      <c r="AE58" s="7">
        <f t="shared" si="17"/>
        <v>-2.7362650390700765</v>
      </c>
      <c r="AF58" s="7">
        <f t="shared" si="18"/>
        <v>1.2473144531199978</v>
      </c>
      <c r="AG58" s="7">
        <f t="shared" si="19"/>
        <v>0.80810546875</v>
      </c>
      <c r="AH58" s="7" t="str">
        <f t="shared" si="20"/>
        <v/>
      </c>
      <c r="AI58" s="7" t="str">
        <f t="shared" si="21"/>
        <v/>
      </c>
      <c r="AJ58" s="7" t="str">
        <f t="shared" si="22"/>
        <v/>
      </c>
      <c r="AK58" s="7" t="str">
        <f t="shared" si="23"/>
        <v/>
      </c>
    </row>
    <row r="59" spans="1:37" x14ac:dyDescent="0.3">
      <c r="A59" s="8">
        <v>58</v>
      </c>
      <c r="B59" s="3">
        <v>1170</v>
      </c>
      <c r="C59" s="3">
        <v>0</v>
      </c>
      <c r="D59" s="3">
        <v>830</v>
      </c>
      <c r="F59" s="3">
        <v>3542.4101999999998</v>
      </c>
      <c r="G59" s="3">
        <v>1565.72</v>
      </c>
      <c r="H59" s="3">
        <v>3690</v>
      </c>
      <c r="I59" s="3">
        <v>1700</v>
      </c>
      <c r="J59" s="3" t="s">
        <v>12</v>
      </c>
      <c r="K59" s="3" t="s">
        <v>13</v>
      </c>
      <c r="L59" s="3" t="s">
        <v>12</v>
      </c>
      <c r="M59" s="3" t="s">
        <v>13</v>
      </c>
      <c r="U59" s="3">
        <v>3541.85473632812</v>
      </c>
      <c r="V59" s="3">
        <v>1564.44091796875</v>
      </c>
      <c r="W59" s="3">
        <v>3685.64404296875</v>
      </c>
      <c r="X59" s="3">
        <v>1703.34313964843</v>
      </c>
      <c r="Y59" s="3" t="s">
        <v>4</v>
      </c>
      <c r="Z59" s="3" t="s">
        <v>13</v>
      </c>
      <c r="AA59" s="3" t="s">
        <v>4</v>
      </c>
      <c r="AB59" s="3" t="s">
        <v>13</v>
      </c>
      <c r="AD59" s="7">
        <f t="shared" si="16"/>
        <v>-0.5554636718798065</v>
      </c>
      <c r="AE59" s="7">
        <f t="shared" si="17"/>
        <v>-1.2790820312500273</v>
      </c>
      <c r="AF59" s="7">
        <f t="shared" si="18"/>
        <v>-4.35595703125</v>
      </c>
      <c r="AG59" s="7">
        <f t="shared" si="19"/>
        <v>3.3431396484299967</v>
      </c>
      <c r="AH59" s="7" t="str">
        <f t="shared" si="20"/>
        <v/>
      </c>
      <c r="AI59" s="7" t="str">
        <f t="shared" si="21"/>
        <v/>
      </c>
      <c r="AJ59" s="7" t="str">
        <f t="shared" si="22"/>
        <v/>
      </c>
      <c r="AK59" s="7" t="str">
        <f t="shared" si="23"/>
        <v/>
      </c>
    </row>
    <row r="60" spans="1:37" x14ac:dyDescent="0.3">
      <c r="A60" s="8">
        <v>59</v>
      </c>
      <c r="B60" s="3">
        <v>1310</v>
      </c>
      <c r="C60" s="3">
        <v>0</v>
      </c>
      <c r="D60" s="3">
        <v>830</v>
      </c>
      <c r="F60" s="3">
        <v>3706.6397000000002</v>
      </c>
      <c r="G60" s="3">
        <v>1568</v>
      </c>
      <c r="H60" s="3">
        <v>3900</v>
      </c>
      <c r="I60" s="3">
        <v>1700</v>
      </c>
      <c r="J60" s="3" t="s">
        <v>12</v>
      </c>
      <c r="K60" s="3" t="s">
        <v>13</v>
      </c>
      <c r="L60" s="3" t="s">
        <v>12</v>
      </c>
      <c r="M60" s="3" t="s">
        <v>13</v>
      </c>
      <c r="U60" s="3">
        <v>3707.25512695312</v>
      </c>
      <c r="V60" s="3">
        <v>1568.29174804687</v>
      </c>
      <c r="W60" s="3">
        <v>3905.25830078125</v>
      </c>
      <c r="X60" s="3">
        <v>1697.12341308593</v>
      </c>
      <c r="Y60" s="3" t="s">
        <v>4</v>
      </c>
      <c r="Z60" s="3" t="s">
        <v>13</v>
      </c>
      <c r="AA60" s="3" t="s">
        <v>4</v>
      </c>
      <c r="AB60" s="3" t="s">
        <v>13</v>
      </c>
      <c r="AD60" s="7">
        <f t="shared" si="16"/>
        <v>0.61542695311982243</v>
      </c>
      <c r="AE60" s="7">
        <f t="shared" si="17"/>
        <v>0.29174804686999778</v>
      </c>
      <c r="AF60" s="7">
        <f t="shared" si="18"/>
        <v>5.25830078125</v>
      </c>
      <c r="AG60" s="7">
        <f t="shared" si="19"/>
        <v>-2.8765869140700033</v>
      </c>
      <c r="AH60" s="7" t="str">
        <f t="shared" si="20"/>
        <v/>
      </c>
      <c r="AI60" s="7" t="str">
        <f t="shared" si="21"/>
        <v/>
      </c>
      <c r="AJ60" s="7" t="str">
        <f t="shared" si="22"/>
        <v/>
      </c>
      <c r="AK60" s="7" t="str">
        <f t="shared" si="23"/>
        <v/>
      </c>
    </row>
    <row r="61" spans="1:37" x14ac:dyDescent="0.3">
      <c r="A61" s="8">
        <v>60</v>
      </c>
      <c r="B61" s="3">
        <v>1450</v>
      </c>
      <c r="C61" s="3">
        <v>0</v>
      </c>
      <c r="D61" s="3">
        <v>830</v>
      </c>
      <c r="F61" s="3">
        <v>3871.9706999999999</v>
      </c>
      <c r="G61" s="3">
        <v>1572.9121</v>
      </c>
      <c r="H61" s="3">
        <v>4130</v>
      </c>
      <c r="I61" s="3">
        <v>1690</v>
      </c>
      <c r="J61" s="3" t="s">
        <v>12</v>
      </c>
      <c r="K61" s="3" t="s">
        <v>13</v>
      </c>
      <c r="L61" s="3" t="s">
        <v>12</v>
      </c>
      <c r="M61" s="3" t="s">
        <v>13</v>
      </c>
      <c r="U61" s="3">
        <v>3871.89599609375</v>
      </c>
      <c r="V61" s="3">
        <v>1572.11804199218</v>
      </c>
      <c r="W61" s="3">
        <v>4126.63232421875</v>
      </c>
      <c r="X61" s="3">
        <v>1690.83618164062</v>
      </c>
      <c r="Y61" s="3" t="s">
        <v>4</v>
      </c>
      <c r="Z61" s="3" t="s">
        <v>13</v>
      </c>
      <c r="AA61" s="3" t="s">
        <v>4</v>
      </c>
      <c r="AB61" s="3" t="s">
        <v>13</v>
      </c>
      <c r="AD61" s="7">
        <f t="shared" si="16"/>
        <v>-7.470390624985157E-2</v>
      </c>
      <c r="AE61" s="7">
        <f t="shared" si="17"/>
        <v>-0.79405800782001279</v>
      </c>
      <c r="AF61" s="7">
        <f t="shared" si="18"/>
        <v>-3.36767578125</v>
      </c>
      <c r="AG61" s="7">
        <f t="shared" si="19"/>
        <v>0.83618164061999778</v>
      </c>
      <c r="AH61" s="7" t="str">
        <f t="shared" si="20"/>
        <v/>
      </c>
      <c r="AI61" s="7" t="str">
        <f t="shared" si="21"/>
        <v/>
      </c>
      <c r="AJ61" s="7" t="str">
        <f t="shared" si="22"/>
        <v/>
      </c>
      <c r="AK61" s="7" t="str">
        <f t="shared" si="23"/>
        <v/>
      </c>
    </row>
    <row r="62" spans="1:37" x14ac:dyDescent="0.3">
      <c r="A62" s="8">
        <v>61</v>
      </c>
      <c r="B62" s="3">
        <v>50</v>
      </c>
      <c r="C62" s="3">
        <v>0</v>
      </c>
      <c r="D62" s="3">
        <v>990</v>
      </c>
      <c r="F62" s="3">
        <v>2188.2714000000001</v>
      </c>
      <c r="G62" s="3">
        <v>1335.9571000000001</v>
      </c>
      <c r="H62" s="3">
        <v>1980</v>
      </c>
      <c r="I62" s="3">
        <v>1510</v>
      </c>
      <c r="J62" s="3">
        <v>1971.7569930069899</v>
      </c>
      <c r="K62" s="3">
        <v>1662.8964285714201</v>
      </c>
      <c r="L62" s="3">
        <v>1934.29833333333</v>
      </c>
      <c r="M62" s="3">
        <v>1739.6233140655099</v>
      </c>
      <c r="U62" s="3">
        <v>2190.56225585937</v>
      </c>
      <c r="V62" s="3">
        <v>1339.03259277343</v>
      </c>
      <c r="W62" s="3">
        <v>1986.52514648437</v>
      </c>
      <c r="X62" s="3">
        <v>1510.19360351562</v>
      </c>
      <c r="Y62" s="3">
        <v>1974.0048828125</v>
      </c>
      <c r="Z62" s="3">
        <v>1664.26647949218</v>
      </c>
      <c r="AA62" s="3">
        <v>1936.80090332031</v>
      </c>
      <c r="AB62" s="3">
        <v>1742.56213378906</v>
      </c>
      <c r="AD62" s="7">
        <f t="shared" si="16"/>
        <v>2.2908558593699127</v>
      </c>
      <c r="AE62" s="7">
        <f t="shared" si="17"/>
        <v>3.0754927734299145</v>
      </c>
      <c r="AF62" s="7">
        <f t="shared" si="18"/>
        <v>6.5251464843699978</v>
      </c>
      <c r="AG62" s="7">
        <f t="shared" si="19"/>
        <v>0.19360351561999778</v>
      </c>
      <c r="AH62" s="7">
        <f t="shared" si="20"/>
        <v>2.2478898055101126</v>
      </c>
      <c r="AI62" s="7">
        <f t="shared" si="21"/>
        <v>1.3700509207599225</v>
      </c>
      <c r="AJ62" s="7">
        <f t="shared" si="22"/>
        <v>2.5025699869800064</v>
      </c>
      <c r="AK62" s="7">
        <f t="shared" si="23"/>
        <v>2.9388197235500684</v>
      </c>
    </row>
    <row r="63" spans="1:37" x14ac:dyDescent="0.3">
      <c r="A63" s="8">
        <v>62</v>
      </c>
      <c r="B63" s="3">
        <v>190</v>
      </c>
      <c r="C63" s="3">
        <v>0</v>
      </c>
      <c r="D63" s="3">
        <v>990</v>
      </c>
      <c r="F63" s="3">
        <v>2363.4940000000001</v>
      </c>
      <c r="G63" s="3">
        <v>1343.5686000000001</v>
      </c>
      <c r="H63" s="3">
        <v>2190</v>
      </c>
      <c r="I63" s="3">
        <v>1500</v>
      </c>
      <c r="J63" s="3" t="s">
        <v>12</v>
      </c>
      <c r="K63" s="3" t="s">
        <v>13</v>
      </c>
      <c r="L63" s="3" t="s">
        <v>12</v>
      </c>
      <c r="M63" s="3" t="s">
        <v>13</v>
      </c>
      <c r="U63" s="3">
        <v>2362.59350585937</v>
      </c>
      <c r="V63" s="3">
        <v>1343.66174316406</v>
      </c>
      <c r="W63" s="3">
        <v>2193.59130859375</v>
      </c>
      <c r="X63" s="3">
        <v>1503.67468261718</v>
      </c>
      <c r="Y63" s="3" t="s">
        <v>4</v>
      </c>
      <c r="Z63" s="3" t="s">
        <v>13</v>
      </c>
      <c r="AA63" s="3" t="s">
        <v>4</v>
      </c>
      <c r="AB63" s="3" t="s">
        <v>13</v>
      </c>
      <c r="AD63" s="7">
        <f t="shared" si="16"/>
        <v>-0.9004941406301441</v>
      </c>
      <c r="AE63" s="7">
        <f t="shared" si="17"/>
        <v>9.3143164059938499E-2</v>
      </c>
      <c r="AF63" s="7">
        <f t="shared" si="18"/>
        <v>3.59130859375</v>
      </c>
      <c r="AG63" s="7">
        <f t="shared" si="19"/>
        <v>3.6746826171799967</v>
      </c>
      <c r="AH63" s="7" t="str">
        <f t="shared" si="20"/>
        <v/>
      </c>
      <c r="AI63" s="7" t="str">
        <f t="shared" si="21"/>
        <v/>
      </c>
      <c r="AJ63" s="7" t="str">
        <f t="shared" si="22"/>
        <v/>
      </c>
      <c r="AK63" s="7" t="str">
        <f t="shared" si="23"/>
        <v/>
      </c>
    </row>
    <row r="64" spans="1:37" x14ac:dyDescent="0.3">
      <c r="A64" s="8">
        <v>63</v>
      </c>
      <c r="B64" s="3">
        <v>330</v>
      </c>
      <c r="C64" s="3">
        <v>0</v>
      </c>
      <c r="D64" s="3">
        <v>990</v>
      </c>
      <c r="F64" s="3">
        <v>2533.2856999999999</v>
      </c>
      <c r="G64" s="3">
        <v>1346.1429000000001</v>
      </c>
      <c r="H64" s="3">
        <v>2400</v>
      </c>
      <c r="I64" s="3">
        <v>1500</v>
      </c>
      <c r="J64" s="3" t="s">
        <v>12</v>
      </c>
      <c r="K64" s="3" t="s">
        <v>13</v>
      </c>
      <c r="L64" s="3" t="s">
        <v>12</v>
      </c>
      <c r="M64" s="3" t="s">
        <v>13</v>
      </c>
      <c r="U64" s="3">
        <v>2533.59692382812</v>
      </c>
      <c r="V64" s="3">
        <v>1348.24523925781</v>
      </c>
      <c r="W64" s="3">
        <v>2401.97314453125</v>
      </c>
      <c r="X64" s="3">
        <v>1497.08508300781</v>
      </c>
      <c r="Y64" s="3" t="s">
        <v>4</v>
      </c>
      <c r="Z64" s="3" t="s">
        <v>13</v>
      </c>
      <c r="AA64" s="3" t="s">
        <v>4</v>
      </c>
      <c r="AB64" s="3" t="s">
        <v>13</v>
      </c>
      <c r="AD64" s="7">
        <f t="shared" si="16"/>
        <v>0.31122382812009164</v>
      </c>
      <c r="AE64" s="7">
        <f t="shared" si="17"/>
        <v>2.1023392578099447</v>
      </c>
      <c r="AF64" s="7">
        <f t="shared" si="18"/>
        <v>1.97314453125</v>
      </c>
      <c r="AG64" s="7">
        <f t="shared" si="19"/>
        <v>-2.9149169921900011</v>
      </c>
      <c r="AH64" s="7" t="str">
        <f t="shared" si="20"/>
        <v/>
      </c>
      <c r="AI64" s="7" t="str">
        <f t="shared" si="21"/>
        <v/>
      </c>
      <c r="AJ64" s="7" t="str">
        <f t="shared" si="22"/>
        <v/>
      </c>
      <c r="AK64" s="7" t="str">
        <f t="shared" si="23"/>
        <v/>
      </c>
    </row>
    <row r="65" spans="1:37" x14ac:dyDescent="0.3">
      <c r="A65" s="8">
        <v>64</v>
      </c>
      <c r="B65" s="3">
        <v>500</v>
      </c>
      <c r="C65" s="3">
        <v>0</v>
      </c>
      <c r="D65" s="3">
        <v>990</v>
      </c>
      <c r="F65" s="3">
        <v>2741.2573000000002</v>
      </c>
      <c r="G65" s="3">
        <v>1352.4485999999999</v>
      </c>
      <c r="H65" s="3">
        <v>2660</v>
      </c>
      <c r="I65" s="3">
        <v>1490</v>
      </c>
      <c r="J65" s="3">
        <v>2667.7257114818399</v>
      </c>
      <c r="K65" s="3">
        <v>1682.3871428571399</v>
      </c>
      <c r="L65" s="3">
        <v>2609.8296146044599</v>
      </c>
      <c r="M65" s="3">
        <v>1712.9342857142799</v>
      </c>
      <c r="U65" s="3">
        <v>2739.91674804687</v>
      </c>
      <c r="V65" s="3">
        <v>1353.75134277343</v>
      </c>
      <c r="W65" s="3">
        <v>2656.84594726562</v>
      </c>
      <c r="X65" s="3">
        <v>1488.98510742187</v>
      </c>
      <c r="Y65" s="3">
        <v>2666.29736328125</v>
      </c>
      <c r="Z65" s="3">
        <v>1683.17077636718</v>
      </c>
      <c r="AA65" s="3">
        <v>2608.1318359375</v>
      </c>
      <c r="AB65" s="3">
        <v>1714.75341796875</v>
      </c>
      <c r="AD65" s="7">
        <f t="shared" si="16"/>
        <v>-1.3405519531302161</v>
      </c>
      <c r="AE65" s="7">
        <f t="shared" si="17"/>
        <v>1.3027427734300545</v>
      </c>
      <c r="AF65" s="7">
        <f t="shared" si="18"/>
        <v>-3.1540527343800022</v>
      </c>
      <c r="AG65" s="7">
        <f t="shared" si="19"/>
        <v>-1.0148925781300022</v>
      </c>
      <c r="AH65" s="7">
        <f t="shared" si="20"/>
        <v>-1.4283482005898804</v>
      </c>
      <c r="AI65" s="7">
        <f t="shared" si="21"/>
        <v>0.78363351004009019</v>
      </c>
      <c r="AJ65" s="7">
        <f t="shared" si="22"/>
        <v>-1.6977786669599482</v>
      </c>
      <c r="AK65" s="7">
        <f t="shared" si="23"/>
        <v>1.8191322544701052</v>
      </c>
    </row>
    <row r="66" spans="1:37" x14ac:dyDescent="0.3">
      <c r="A66" s="8">
        <v>65</v>
      </c>
      <c r="B66" s="3">
        <v>670</v>
      </c>
      <c r="C66" s="3">
        <v>0</v>
      </c>
      <c r="D66" s="3">
        <v>990</v>
      </c>
      <c r="F66" s="3">
        <v>2945.6993000000002</v>
      </c>
      <c r="G66" s="3">
        <v>1358.7343000000001</v>
      </c>
      <c r="H66" s="3">
        <v>2910</v>
      </c>
      <c r="I66" s="3">
        <v>1480</v>
      </c>
      <c r="J66" s="3" t="s">
        <v>12</v>
      </c>
      <c r="K66" s="3" t="s">
        <v>13</v>
      </c>
      <c r="L66" s="3" t="s">
        <v>12</v>
      </c>
      <c r="M66" s="3" t="s">
        <v>13</v>
      </c>
      <c r="U66" s="3">
        <v>2944.84130859375</v>
      </c>
      <c r="V66" s="3">
        <v>1359.19421386718</v>
      </c>
      <c r="W66" s="3">
        <v>2913.81884765625</v>
      </c>
      <c r="X66" s="3">
        <v>1480.77368164062</v>
      </c>
      <c r="Y66" s="3" t="s">
        <v>4</v>
      </c>
      <c r="Z66" s="3" t="s">
        <v>13</v>
      </c>
      <c r="AA66" s="3" t="s">
        <v>4</v>
      </c>
      <c r="AB66" s="3" t="s">
        <v>13</v>
      </c>
      <c r="AD66" s="7">
        <f t="shared" si="16"/>
        <v>-0.85799140625022119</v>
      </c>
      <c r="AE66" s="7">
        <f t="shared" si="17"/>
        <v>0.459913867179921</v>
      </c>
      <c r="AF66" s="7">
        <f t="shared" si="18"/>
        <v>3.81884765625</v>
      </c>
      <c r="AG66" s="7">
        <f t="shared" si="19"/>
        <v>0.77368164061999778</v>
      </c>
      <c r="AH66" s="7" t="str">
        <f t="shared" si="20"/>
        <v/>
      </c>
      <c r="AI66" s="7" t="str">
        <f t="shared" si="21"/>
        <v/>
      </c>
      <c r="AJ66" s="7" t="str">
        <f t="shared" si="22"/>
        <v/>
      </c>
      <c r="AK66" s="7" t="str">
        <f t="shared" si="23"/>
        <v/>
      </c>
    </row>
    <row r="67" spans="1:37" x14ac:dyDescent="0.3">
      <c r="A67" s="8">
        <v>66</v>
      </c>
      <c r="B67" s="3">
        <v>830</v>
      </c>
      <c r="C67" s="3">
        <v>0</v>
      </c>
      <c r="D67" s="3">
        <v>990</v>
      </c>
      <c r="F67" s="3">
        <v>3137.2381999999998</v>
      </c>
      <c r="G67" s="3">
        <v>1363.7320999999999</v>
      </c>
      <c r="H67" s="3">
        <v>3160</v>
      </c>
      <c r="I67" s="3">
        <v>1470</v>
      </c>
      <c r="J67" s="3" t="s">
        <v>12</v>
      </c>
      <c r="K67" s="3" t="s">
        <v>13</v>
      </c>
      <c r="L67" s="3" t="s">
        <v>12</v>
      </c>
      <c r="M67" s="3" t="s">
        <v>13</v>
      </c>
      <c r="U67" s="3">
        <v>3136.49389648437</v>
      </c>
      <c r="V67" s="3">
        <v>1364.26123046875</v>
      </c>
      <c r="W67" s="3">
        <v>3157.67822265625</v>
      </c>
      <c r="X67" s="3">
        <v>1472.93957519531</v>
      </c>
      <c r="Y67" s="3" t="s">
        <v>4</v>
      </c>
      <c r="Z67" s="3" t="s">
        <v>13</v>
      </c>
      <c r="AA67" s="3" t="s">
        <v>4</v>
      </c>
      <c r="AB67" s="3" t="s">
        <v>13</v>
      </c>
      <c r="AD67" s="7">
        <f t="shared" si="16"/>
        <v>-0.74430351562978103</v>
      </c>
      <c r="AE67" s="7">
        <f t="shared" si="17"/>
        <v>0.52913046875005421</v>
      </c>
      <c r="AF67" s="7">
        <f t="shared" si="18"/>
        <v>-2.32177734375</v>
      </c>
      <c r="AG67" s="7">
        <f t="shared" si="19"/>
        <v>2.9395751953099989</v>
      </c>
      <c r="AH67" s="7" t="str">
        <f t="shared" si="20"/>
        <v/>
      </c>
      <c r="AI67" s="7" t="str">
        <f t="shared" si="21"/>
        <v/>
      </c>
      <c r="AJ67" s="7" t="str">
        <f t="shared" si="22"/>
        <v/>
      </c>
      <c r="AK67" s="7" t="str">
        <f t="shared" si="23"/>
        <v/>
      </c>
    </row>
    <row r="68" spans="1:37" x14ac:dyDescent="0.3">
      <c r="A68" s="8">
        <v>67</v>
      </c>
      <c r="B68" s="3">
        <v>1000</v>
      </c>
      <c r="C68" s="3">
        <v>0</v>
      </c>
      <c r="D68" s="3">
        <v>990</v>
      </c>
      <c r="F68" s="3">
        <v>3339.3425999999999</v>
      </c>
      <c r="G68" s="3">
        <v>1369.5107</v>
      </c>
      <c r="H68" s="3">
        <v>3420</v>
      </c>
      <c r="I68" s="3">
        <v>1470</v>
      </c>
      <c r="J68" s="3">
        <v>3412</v>
      </c>
      <c r="K68" s="3">
        <v>1703.48285714285</v>
      </c>
      <c r="L68" s="3">
        <v>3374.3628841607501</v>
      </c>
      <c r="M68" s="3">
        <v>1681.92285714285</v>
      </c>
      <c r="U68" s="3">
        <v>3338.88842773437</v>
      </c>
      <c r="V68" s="3">
        <v>1369.58752441406</v>
      </c>
      <c r="W68" s="3">
        <v>3418.99853515625</v>
      </c>
      <c r="X68" s="3">
        <v>1464.49963378906</v>
      </c>
      <c r="Y68" s="3">
        <v>3414.32275390625</v>
      </c>
      <c r="Z68" s="3">
        <v>1703.68811035156</v>
      </c>
      <c r="AA68" s="3">
        <v>3374.47705078125</v>
      </c>
      <c r="AB68" s="3">
        <v>1682.91845703125</v>
      </c>
      <c r="AD68" s="7">
        <f t="shared" si="16"/>
        <v>-0.45417226562994983</v>
      </c>
      <c r="AE68" s="7">
        <f t="shared" si="17"/>
        <v>7.6824414059956325E-2</v>
      </c>
      <c r="AF68" s="7">
        <f t="shared" si="18"/>
        <v>-1.00146484375</v>
      </c>
      <c r="AG68" s="7">
        <f t="shared" si="19"/>
        <v>-5.5003662109400011</v>
      </c>
      <c r="AH68" s="7">
        <f t="shared" si="20"/>
        <v>2.32275390625</v>
      </c>
      <c r="AI68" s="7">
        <f t="shared" si="21"/>
        <v>0.20525320871001895</v>
      </c>
      <c r="AJ68" s="7">
        <f t="shared" si="22"/>
        <v>0.11416662049987281</v>
      </c>
      <c r="AK68" s="7">
        <f t="shared" si="23"/>
        <v>0.99559988839996549</v>
      </c>
    </row>
    <row r="69" spans="1:37" x14ac:dyDescent="0.3">
      <c r="A69" s="8">
        <v>68</v>
      </c>
      <c r="B69" s="3">
        <v>1170</v>
      </c>
      <c r="C69" s="3">
        <v>0</v>
      </c>
      <c r="D69" s="3">
        <v>990</v>
      </c>
      <c r="F69" s="3">
        <v>3539.3935000000001</v>
      </c>
      <c r="G69" s="3">
        <v>1375.5228999999999</v>
      </c>
      <c r="H69" s="3">
        <v>3680</v>
      </c>
      <c r="I69" s="3">
        <v>1460</v>
      </c>
      <c r="J69" s="3" t="s">
        <v>12</v>
      </c>
      <c r="K69" s="3" t="s">
        <v>13</v>
      </c>
      <c r="L69" s="3" t="s">
        <v>12</v>
      </c>
      <c r="M69" s="3" t="s">
        <v>13</v>
      </c>
      <c r="U69" s="3">
        <v>3540.06713867187</v>
      </c>
      <c r="V69" s="3">
        <v>1374.85693359375</v>
      </c>
      <c r="W69" s="3">
        <v>3682.705078125</v>
      </c>
      <c r="X69" s="3">
        <v>1455.935546875</v>
      </c>
      <c r="Y69" s="3" t="s">
        <v>4</v>
      </c>
      <c r="Z69" s="3" t="s">
        <v>13</v>
      </c>
      <c r="AA69" s="3" t="s">
        <v>4</v>
      </c>
      <c r="AB69" s="3" t="s">
        <v>13</v>
      </c>
      <c r="AD69" s="7">
        <f t="shared" si="16"/>
        <v>0.67363867186986681</v>
      </c>
      <c r="AE69" s="7">
        <f t="shared" si="17"/>
        <v>-0.66596640624993597</v>
      </c>
      <c r="AF69" s="7">
        <f t="shared" si="18"/>
        <v>2.705078125</v>
      </c>
      <c r="AG69" s="7">
        <f t="shared" si="19"/>
        <v>-4.064453125</v>
      </c>
      <c r="AH69" s="7" t="str">
        <f t="shared" si="20"/>
        <v/>
      </c>
      <c r="AI69" s="7" t="str">
        <f t="shared" si="21"/>
        <v/>
      </c>
      <c r="AJ69" s="7" t="str">
        <f t="shared" si="22"/>
        <v/>
      </c>
      <c r="AK69" s="7" t="str">
        <f t="shared" si="23"/>
        <v/>
      </c>
    </row>
    <row r="70" spans="1:37" x14ac:dyDescent="0.3">
      <c r="A70" s="8">
        <v>69</v>
      </c>
      <c r="B70" s="3">
        <v>1310</v>
      </c>
      <c r="C70" s="3">
        <v>0</v>
      </c>
      <c r="D70" s="3">
        <v>990</v>
      </c>
      <c r="F70" s="3">
        <v>3703.1230999999998</v>
      </c>
      <c r="G70" s="3">
        <v>1380.1029000000001</v>
      </c>
      <c r="H70" s="3">
        <v>3900</v>
      </c>
      <c r="I70" s="3">
        <v>1450</v>
      </c>
      <c r="J70" s="3" t="s">
        <v>12</v>
      </c>
      <c r="K70" s="3" t="s">
        <v>13</v>
      </c>
      <c r="L70" s="3" t="s">
        <v>12</v>
      </c>
      <c r="M70" s="3" t="s">
        <v>13</v>
      </c>
      <c r="U70" s="3">
        <v>3704.87158203125</v>
      </c>
      <c r="V70" s="3">
        <v>1379.15502929687</v>
      </c>
      <c r="W70" s="3">
        <v>3901.74145507812</v>
      </c>
      <c r="X70" s="3">
        <v>1448.78625488281</v>
      </c>
      <c r="Y70" s="3" t="s">
        <v>4</v>
      </c>
      <c r="Z70" s="3" t="s">
        <v>13</v>
      </c>
      <c r="AA70" s="3" t="s">
        <v>4</v>
      </c>
      <c r="AB70" s="3" t="s">
        <v>13</v>
      </c>
      <c r="AD70" s="7">
        <f t="shared" si="16"/>
        <v>1.7484820312502052</v>
      </c>
      <c r="AE70" s="7">
        <f t="shared" si="17"/>
        <v>-0.94787070313009281</v>
      </c>
      <c r="AF70" s="7">
        <f t="shared" si="18"/>
        <v>1.7414550781199978</v>
      </c>
      <c r="AG70" s="7">
        <f t="shared" si="19"/>
        <v>-1.2137451171900011</v>
      </c>
      <c r="AH70" s="7" t="str">
        <f t="shared" si="20"/>
        <v/>
      </c>
      <c r="AI70" s="7" t="str">
        <f t="shared" si="21"/>
        <v/>
      </c>
      <c r="AJ70" s="7" t="str">
        <f t="shared" si="22"/>
        <v/>
      </c>
      <c r="AK70" s="7" t="str">
        <f t="shared" si="23"/>
        <v/>
      </c>
    </row>
    <row r="71" spans="1:37" x14ac:dyDescent="0.3">
      <c r="A71" s="8">
        <v>70</v>
      </c>
      <c r="B71" s="3">
        <v>1450</v>
      </c>
      <c r="C71" s="3">
        <v>0</v>
      </c>
      <c r="D71" s="3">
        <v>990</v>
      </c>
      <c r="F71" s="3">
        <v>3866.8620000000001</v>
      </c>
      <c r="G71" s="3">
        <v>1382.8329000000001</v>
      </c>
      <c r="H71" s="3">
        <v>4120</v>
      </c>
      <c r="I71" s="3">
        <v>1440</v>
      </c>
      <c r="J71" s="3">
        <v>4066.7912912912898</v>
      </c>
      <c r="K71" s="3">
        <v>1720.9685714285699</v>
      </c>
      <c r="L71" s="3">
        <v>4083.40921532846</v>
      </c>
      <c r="M71" s="3">
        <v>1653.7721428571399</v>
      </c>
      <c r="U71" s="3">
        <v>3868.9208984375</v>
      </c>
      <c r="V71" s="3">
        <v>1383.41687011718</v>
      </c>
      <c r="W71" s="3">
        <v>4122.52880859375</v>
      </c>
      <c r="X71" s="3">
        <v>1441.546875</v>
      </c>
      <c r="Y71" s="3">
        <v>4068.7109375</v>
      </c>
      <c r="Z71" s="3">
        <v>1721.71459960937</v>
      </c>
      <c r="AA71" s="3">
        <v>4083.93139648437</v>
      </c>
      <c r="AB71" s="3">
        <v>1653.36083984375</v>
      </c>
      <c r="AD71" s="7">
        <f t="shared" si="16"/>
        <v>2.05889843749992</v>
      </c>
      <c r="AE71" s="7">
        <f t="shared" si="17"/>
        <v>0.58397011717988789</v>
      </c>
      <c r="AF71" s="7">
        <f t="shared" si="18"/>
        <v>2.52880859375</v>
      </c>
      <c r="AG71" s="7">
        <f t="shared" si="19"/>
        <v>1.546875</v>
      </c>
      <c r="AH71" s="7">
        <f t="shared" si="20"/>
        <v>1.9196462087102191</v>
      </c>
      <c r="AI71" s="7">
        <f t="shared" si="21"/>
        <v>0.74602818080006728</v>
      </c>
      <c r="AJ71" s="7">
        <f t="shared" si="22"/>
        <v>0.52218115590994785</v>
      </c>
      <c r="AK71" s="7">
        <f t="shared" si="23"/>
        <v>-0.41130301338989739</v>
      </c>
    </row>
    <row r="72" spans="1:37" x14ac:dyDescent="0.3">
      <c r="A72" s="8">
        <v>71</v>
      </c>
      <c r="B72" s="3">
        <v>50</v>
      </c>
      <c r="C72" s="3">
        <v>0</v>
      </c>
      <c r="D72" s="3">
        <v>1150</v>
      </c>
      <c r="F72" s="3">
        <v>2192.3231999999998</v>
      </c>
      <c r="G72" s="3">
        <v>1145.4943000000001</v>
      </c>
      <c r="H72" s="3">
        <v>1990</v>
      </c>
      <c r="I72" s="3">
        <v>1270</v>
      </c>
      <c r="J72" s="3">
        <v>1974.7701298701199</v>
      </c>
      <c r="K72" s="3">
        <v>1422.77</v>
      </c>
      <c r="L72" s="3" t="s">
        <v>12</v>
      </c>
      <c r="M72" s="3" t="s">
        <v>13</v>
      </c>
      <c r="U72" s="3">
        <v>2193.67114257812</v>
      </c>
      <c r="V72" s="3">
        <v>1146.80700683593</v>
      </c>
      <c r="W72" s="3">
        <v>1987.85571289062</v>
      </c>
      <c r="X72" s="3">
        <v>1270.62719726562</v>
      </c>
      <c r="Y72" s="3">
        <v>1976.21923828125</v>
      </c>
      <c r="Z72" s="3">
        <v>1425.47692871093</v>
      </c>
      <c r="AA72" s="3" t="s">
        <v>4</v>
      </c>
      <c r="AB72" s="3" t="s">
        <v>13</v>
      </c>
      <c r="AD72" s="7">
        <f t="shared" si="16"/>
        <v>1.3479425781201826</v>
      </c>
      <c r="AE72" s="7">
        <f t="shared" si="17"/>
        <v>1.3127068359299301</v>
      </c>
      <c r="AF72" s="7">
        <f t="shared" si="18"/>
        <v>-2.1442871093800022</v>
      </c>
      <c r="AG72" s="7">
        <f t="shared" si="19"/>
        <v>0.62719726561999778</v>
      </c>
      <c r="AH72" s="7">
        <f t="shared" si="20"/>
        <v>1.4491084111300552</v>
      </c>
      <c r="AI72" s="7">
        <f t="shared" si="21"/>
        <v>2.7069287109300149</v>
      </c>
      <c r="AJ72" s="7" t="str">
        <f t="shared" si="22"/>
        <v/>
      </c>
      <c r="AK72" s="7" t="str">
        <f t="shared" si="23"/>
        <v/>
      </c>
    </row>
    <row r="73" spans="1:37" x14ac:dyDescent="0.3">
      <c r="A73" s="8">
        <v>72</v>
      </c>
      <c r="B73" s="3">
        <v>190</v>
      </c>
      <c r="C73" s="3">
        <v>0</v>
      </c>
      <c r="D73" s="3">
        <v>1150</v>
      </c>
      <c r="F73" s="3">
        <v>2366.3116</v>
      </c>
      <c r="G73" s="3">
        <v>1151.385</v>
      </c>
      <c r="H73" s="3">
        <v>2190</v>
      </c>
      <c r="I73" s="3">
        <v>1260</v>
      </c>
      <c r="J73" s="3" t="s">
        <v>12</v>
      </c>
      <c r="K73" s="3" t="s">
        <v>13</v>
      </c>
      <c r="L73" s="3" t="s">
        <v>12</v>
      </c>
      <c r="M73" s="3" t="s">
        <v>13</v>
      </c>
      <c r="U73" s="3">
        <v>2365.07373046875</v>
      </c>
      <c r="V73" s="3">
        <v>1151.97900390625</v>
      </c>
      <c r="W73" s="3">
        <v>2194.41796875</v>
      </c>
      <c r="X73" s="3">
        <v>1263.34631347656</v>
      </c>
      <c r="Y73" s="3" t="s">
        <v>4</v>
      </c>
      <c r="Z73" s="3" t="s">
        <v>13</v>
      </c>
      <c r="AA73" s="3" t="s">
        <v>4</v>
      </c>
      <c r="AB73" s="3" t="s">
        <v>13</v>
      </c>
      <c r="AD73" s="7">
        <f t="shared" si="16"/>
        <v>-1.2378695312499985</v>
      </c>
      <c r="AE73" s="7">
        <f t="shared" si="17"/>
        <v>0.59400390625000909</v>
      </c>
      <c r="AF73" s="7">
        <f t="shared" si="18"/>
        <v>4.41796875</v>
      </c>
      <c r="AG73" s="7">
        <f t="shared" si="19"/>
        <v>3.3463134765599989</v>
      </c>
      <c r="AH73" s="7" t="str">
        <f t="shared" si="20"/>
        <v/>
      </c>
      <c r="AI73" s="7" t="str">
        <f t="shared" si="21"/>
        <v/>
      </c>
      <c r="AJ73" s="7" t="str">
        <f t="shared" si="22"/>
        <v/>
      </c>
      <c r="AK73" s="7" t="str">
        <f t="shared" si="23"/>
        <v/>
      </c>
    </row>
    <row r="74" spans="1:37" x14ac:dyDescent="0.3">
      <c r="A74" s="8">
        <v>73</v>
      </c>
      <c r="B74" s="3">
        <v>330</v>
      </c>
      <c r="C74" s="3">
        <v>0</v>
      </c>
      <c r="D74" s="3">
        <v>1150</v>
      </c>
      <c r="F74" s="3">
        <v>2535.5369000000001</v>
      </c>
      <c r="G74" s="3">
        <v>1154.8764000000001</v>
      </c>
      <c r="H74" s="3">
        <v>2400</v>
      </c>
      <c r="I74" s="3">
        <v>1250</v>
      </c>
      <c r="J74" s="3" t="s">
        <v>12</v>
      </c>
      <c r="K74" s="3" t="s">
        <v>13</v>
      </c>
      <c r="L74" s="3" t="s">
        <v>12</v>
      </c>
      <c r="M74" s="3" t="s">
        <v>13</v>
      </c>
      <c r="U74" s="3">
        <v>2535.45581054687</v>
      </c>
      <c r="V74" s="3">
        <v>1157.09191894531</v>
      </c>
      <c r="W74" s="3">
        <v>2402.29028320312</v>
      </c>
      <c r="X74" s="3">
        <v>1255.9765625</v>
      </c>
      <c r="Y74" s="3" t="s">
        <v>4</v>
      </c>
      <c r="Z74" s="3" t="s">
        <v>13</v>
      </c>
      <c r="AA74" s="3" t="s">
        <v>4</v>
      </c>
      <c r="AB74" s="3" t="s">
        <v>13</v>
      </c>
      <c r="AD74" s="7">
        <f t="shared" si="16"/>
        <v>-8.1089453130061884E-2</v>
      </c>
      <c r="AE74" s="7">
        <f t="shared" si="17"/>
        <v>2.2155189453098956</v>
      </c>
      <c r="AF74" s="7">
        <f t="shared" si="18"/>
        <v>2.2902832031199978</v>
      </c>
      <c r="AG74" s="7">
        <f t="shared" si="19"/>
        <v>5.9765625</v>
      </c>
      <c r="AH74" s="7" t="str">
        <f t="shared" si="20"/>
        <v/>
      </c>
      <c r="AI74" s="7" t="str">
        <f t="shared" si="21"/>
        <v/>
      </c>
      <c r="AJ74" s="7" t="str">
        <f t="shared" si="22"/>
        <v/>
      </c>
      <c r="AK74" s="7" t="str">
        <f t="shared" si="23"/>
        <v/>
      </c>
    </row>
    <row r="75" spans="1:37" x14ac:dyDescent="0.3">
      <c r="A75" s="8">
        <v>74</v>
      </c>
      <c r="B75" s="3">
        <v>500</v>
      </c>
      <c r="C75" s="3">
        <v>0</v>
      </c>
      <c r="D75" s="3">
        <v>1150</v>
      </c>
      <c r="F75" s="3">
        <v>2741.8481999999999</v>
      </c>
      <c r="G75" s="3">
        <v>1163.0507</v>
      </c>
      <c r="H75" s="3">
        <v>2660</v>
      </c>
      <c r="I75" s="3">
        <v>1250</v>
      </c>
      <c r="J75" s="3">
        <v>2665.75442477876</v>
      </c>
      <c r="K75" s="3">
        <v>1445.9114285714199</v>
      </c>
      <c r="L75" s="3" t="s">
        <v>12</v>
      </c>
      <c r="M75" s="3" t="s">
        <v>13</v>
      </c>
      <c r="U75" s="3">
        <v>2741.0302734375</v>
      </c>
      <c r="V75" s="3">
        <v>1163.22302246093</v>
      </c>
      <c r="W75" s="3">
        <v>2656.537109375</v>
      </c>
      <c r="X75" s="3">
        <v>1246.90405273437</v>
      </c>
      <c r="Y75" s="3">
        <v>2664.23095703125</v>
      </c>
      <c r="Z75" s="3">
        <v>1447.38732910156</v>
      </c>
      <c r="AA75" s="3" t="s">
        <v>4</v>
      </c>
      <c r="AB75" s="3" t="s">
        <v>13</v>
      </c>
      <c r="AD75" s="7">
        <f t="shared" si="16"/>
        <v>-0.81792656249990614</v>
      </c>
      <c r="AE75" s="7">
        <f t="shared" si="17"/>
        <v>0.17232246092999048</v>
      </c>
      <c r="AF75" s="7">
        <f t="shared" si="18"/>
        <v>-3.462890625</v>
      </c>
      <c r="AG75" s="7">
        <f t="shared" si="19"/>
        <v>-3.0959472656300022</v>
      </c>
      <c r="AH75" s="7">
        <f t="shared" si="20"/>
        <v>-1.5234677475100398</v>
      </c>
      <c r="AI75" s="7">
        <f t="shared" si="21"/>
        <v>1.4759005301400521</v>
      </c>
      <c r="AJ75" s="7" t="str">
        <f t="shared" si="22"/>
        <v/>
      </c>
      <c r="AK75" s="7" t="str">
        <f t="shared" si="23"/>
        <v/>
      </c>
    </row>
    <row r="76" spans="1:37" x14ac:dyDescent="0.3">
      <c r="A76" s="8">
        <v>75</v>
      </c>
      <c r="B76" s="3">
        <v>670</v>
      </c>
      <c r="C76" s="3">
        <v>0</v>
      </c>
      <c r="D76" s="3">
        <v>1150</v>
      </c>
      <c r="F76" s="3">
        <v>2944.9258</v>
      </c>
      <c r="G76" s="3">
        <v>1169.425</v>
      </c>
      <c r="H76" s="3">
        <v>2910</v>
      </c>
      <c r="I76" s="3">
        <v>1240</v>
      </c>
      <c r="J76" s="3" t="s">
        <v>12</v>
      </c>
      <c r="K76" s="3" t="s">
        <v>13</v>
      </c>
      <c r="L76" s="3" t="s">
        <v>12</v>
      </c>
      <c r="M76" s="3" t="s">
        <v>13</v>
      </c>
      <c r="U76" s="3">
        <v>2945.21899414062</v>
      </c>
      <c r="V76" s="3">
        <v>1169.27197265625</v>
      </c>
      <c r="W76" s="3">
        <v>2912.875</v>
      </c>
      <c r="X76" s="3">
        <v>1237.69152832031</v>
      </c>
      <c r="Y76" s="3" t="s">
        <v>4</v>
      </c>
      <c r="Z76" s="3" t="s">
        <v>13</v>
      </c>
      <c r="AA76" s="3" t="s">
        <v>4</v>
      </c>
      <c r="AB76" s="3" t="s">
        <v>13</v>
      </c>
      <c r="AD76" s="7">
        <f t="shared" si="16"/>
        <v>0.2931941406200167</v>
      </c>
      <c r="AE76" s="7">
        <f t="shared" si="17"/>
        <v>-0.15302734374995453</v>
      </c>
      <c r="AF76" s="7">
        <f t="shared" si="18"/>
        <v>2.875</v>
      </c>
      <c r="AG76" s="7">
        <f t="shared" si="19"/>
        <v>-2.3084716796900011</v>
      </c>
      <c r="AH76" s="7" t="str">
        <f t="shared" si="20"/>
        <v/>
      </c>
      <c r="AI76" s="7" t="str">
        <f t="shared" si="21"/>
        <v/>
      </c>
      <c r="AJ76" s="7" t="str">
        <f t="shared" si="22"/>
        <v/>
      </c>
      <c r="AK76" s="7" t="str">
        <f t="shared" si="23"/>
        <v/>
      </c>
    </row>
    <row r="77" spans="1:37" x14ac:dyDescent="0.3">
      <c r="A77" s="8">
        <v>76</v>
      </c>
      <c r="B77" s="3">
        <v>830</v>
      </c>
      <c r="C77" s="3">
        <v>0</v>
      </c>
      <c r="D77" s="3">
        <v>1150</v>
      </c>
      <c r="F77" s="3">
        <v>3136.3827000000001</v>
      </c>
      <c r="G77" s="3">
        <v>1173.8857</v>
      </c>
      <c r="H77" s="3">
        <v>3160</v>
      </c>
      <c r="I77" s="3">
        <v>1230</v>
      </c>
      <c r="J77" s="3" t="s">
        <v>12</v>
      </c>
      <c r="K77" s="3" t="s">
        <v>13</v>
      </c>
      <c r="L77" s="3" t="s">
        <v>12</v>
      </c>
      <c r="M77" s="3" t="s">
        <v>13</v>
      </c>
      <c r="U77" s="3">
        <v>3136.18676757812</v>
      </c>
      <c r="V77" s="3">
        <v>1174.89221191406</v>
      </c>
      <c r="W77" s="3">
        <v>3156.1279296875</v>
      </c>
      <c r="X77" s="3">
        <v>1228.88854980468</v>
      </c>
      <c r="Y77" s="3" t="s">
        <v>4</v>
      </c>
      <c r="Z77" s="3" t="s">
        <v>13</v>
      </c>
      <c r="AA77" s="3" t="s">
        <v>4</v>
      </c>
      <c r="AB77" s="3" t="s">
        <v>13</v>
      </c>
      <c r="AD77" s="7">
        <f t="shared" si="16"/>
        <v>-0.19593242188011573</v>
      </c>
      <c r="AE77" s="7">
        <f t="shared" si="17"/>
        <v>1.0065119140599563</v>
      </c>
      <c r="AF77" s="7">
        <f t="shared" si="18"/>
        <v>-3.8720703125</v>
      </c>
      <c r="AG77" s="7">
        <f t="shared" si="19"/>
        <v>-1.1114501953200033</v>
      </c>
      <c r="AH77" s="7" t="str">
        <f t="shared" si="20"/>
        <v/>
      </c>
      <c r="AI77" s="7" t="str">
        <f t="shared" si="21"/>
        <v/>
      </c>
      <c r="AJ77" s="7" t="str">
        <f t="shared" si="22"/>
        <v/>
      </c>
      <c r="AK77" s="7" t="str">
        <f t="shared" si="23"/>
        <v/>
      </c>
    </row>
    <row r="78" spans="1:37" x14ac:dyDescent="0.3">
      <c r="A78" s="8">
        <v>77</v>
      </c>
      <c r="B78" s="3">
        <v>1000</v>
      </c>
      <c r="C78" s="3">
        <v>0</v>
      </c>
      <c r="D78" s="3">
        <v>1150</v>
      </c>
      <c r="F78" s="3">
        <v>3337.5083</v>
      </c>
      <c r="G78" s="3">
        <v>1180.2771</v>
      </c>
      <c r="H78" s="3">
        <v>3420</v>
      </c>
      <c r="I78" s="3">
        <v>1220</v>
      </c>
      <c r="J78" s="3">
        <v>3406.34840425531</v>
      </c>
      <c r="K78" s="3">
        <v>1470.33714285714</v>
      </c>
      <c r="L78" s="3" t="s">
        <v>12</v>
      </c>
      <c r="M78" s="3" t="s">
        <v>13</v>
      </c>
      <c r="U78" s="3">
        <v>3337.86206054687</v>
      </c>
      <c r="V78" s="3">
        <v>1180.78894042968</v>
      </c>
      <c r="W78" s="3">
        <v>3416.79370117187</v>
      </c>
      <c r="X78" s="3">
        <v>1219.38977050781</v>
      </c>
      <c r="Y78" s="3">
        <v>3407.76440429687</v>
      </c>
      <c r="Z78" s="3">
        <v>1471.22448730468</v>
      </c>
      <c r="AA78" s="3" t="s">
        <v>4</v>
      </c>
      <c r="AB78" s="3" t="s">
        <v>13</v>
      </c>
      <c r="AD78" s="7">
        <f t="shared" si="16"/>
        <v>0.35376054687003489</v>
      </c>
      <c r="AE78" s="7">
        <f t="shared" si="17"/>
        <v>0.51184042967997812</v>
      </c>
      <c r="AF78" s="7">
        <f t="shared" si="18"/>
        <v>-3.2062988281300022</v>
      </c>
      <c r="AG78" s="7">
        <f t="shared" si="19"/>
        <v>-0.61022949219000111</v>
      </c>
      <c r="AH78" s="7">
        <f t="shared" si="20"/>
        <v>1.4160000415599825</v>
      </c>
      <c r="AI78" s="7">
        <f t="shared" si="21"/>
        <v>0.88734444754004471</v>
      </c>
      <c r="AJ78" s="7" t="str">
        <f t="shared" si="22"/>
        <v/>
      </c>
      <c r="AK78" s="7" t="str">
        <f t="shared" si="23"/>
        <v/>
      </c>
    </row>
    <row r="79" spans="1:37" x14ac:dyDescent="0.3">
      <c r="A79" s="8">
        <v>78</v>
      </c>
      <c r="B79" s="3">
        <v>1170</v>
      </c>
      <c r="C79" s="3">
        <v>0</v>
      </c>
      <c r="D79" s="3">
        <v>1150</v>
      </c>
      <c r="F79" s="3">
        <v>3537.2496999999998</v>
      </c>
      <c r="G79" s="3">
        <v>1187.0571</v>
      </c>
      <c r="H79" s="3">
        <v>3680</v>
      </c>
      <c r="I79" s="3">
        <v>1210</v>
      </c>
      <c r="J79" s="3" t="s">
        <v>12</v>
      </c>
      <c r="K79" s="3" t="s">
        <v>13</v>
      </c>
      <c r="L79" s="3" t="s">
        <v>12</v>
      </c>
      <c r="M79" s="3" t="s">
        <v>13</v>
      </c>
      <c r="U79" s="3">
        <v>3538.3291015625</v>
      </c>
      <c r="V79" s="3">
        <v>1186.61083984375</v>
      </c>
      <c r="W79" s="3">
        <v>3679.8349609375</v>
      </c>
      <c r="X79" s="3">
        <v>1209.73583984375</v>
      </c>
      <c r="Y79" s="3" t="s">
        <v>4</v>
      </c>
      <c r="Z79" s="3" t="s">
        <v>13</v>
      </c>
      <c r="AA79" s="3" t="s">
        <v>4</v>
      </c>
      <c r="AB79" s="3" t="s">
        <v>13</v>
      </c>
      <c r="AD79" s="7">
        <f t="shared" si="16"/>
        <v>1.0794015625001521</v>
      </c>
      <c r="AE79" s="7">
        <f t="shared" si="17"/>
        <v>-0.44626015624999127</v>
      </c>
      <c r="AF79" s="7">
        <f t="shared" si="18"/>
        <v>-0.1650390625</v>
      </c>
      <c r="AG79" s="7">
        <f t="shared" si="19"/>
        <v>-0.26416015625</v>
      </c>
      <c r="AH79" s="7" t="str">
        <f t="shared" si="20"/>
        <v/>
      </c>
      <c r="AI79" s="7" t="str">
        <f t="shared" si="21"/>
        <v/>
      </c>
      <c r="AJ79" s="7" t="str">
        <f t="shared" si="22"/>
        <v/>
      </c>
      <c r="AK79" s="7" t="str">
        <f t="shared" si="23"/>
        <v/>
      </c>
    </row>
    <row r="80" spans="1:37" x14ac:dyDescent="0.3">
      <c r="A80" s="8">
        <v>79</v>
      </c>
      <c r="B80" s="3">
        <v>1310</v>
      </c>
      <c r="C80" s="3">
        <v>0</v>
      </c>
      <c r="D80" s="3">
        <v>1150</v>
      </c>
      <c r="F80" s="3">
        <v>3703.4344000000001</v>
      </c>
      <c r="G80" s="3">
        <v>1191.8257000000001</v>
      </c>
      <c r="H80" s="3">
        <v>3900</v>
      </c>
      <c r="I80" s="3">
        <v>1200</v>
      </c>
      <c r="J80" s="3" t="s">
        <v>12</v>
      </c>
      <c r="K80" s="3" t="s">
        <v>13</v>
      </c>
      <c r="L80" s="3" t="s">
        <v>12</v>
      </c>
      <c r="M80" s="3" t="s">
        <v>13</v>
      </c>
      <c r="U80" s="3">
        <v>3702.55224609375</v>
      </c>
      <c r="V80" s="3">
        <v>1191.35095214843</v>
      </c>
      <c r="W80" s="3">
        <v>3898.31469726562</v>
      </c>
      <c r="X80" s="3">
        <v>1201.66491699218</v>
      </c>
      <c r="Y80" s="3" t="s">
        <v>4</v>
      </c>
      <c r="Z80" s="3" t="s">
        <v>13</v>
      </c>
      <c r="AA80" s="3" t="s">
        <v>4</v>
      </c>
      <c r="AB80" s="3" t="s">
        <v>13</v>
      </c>
      <c r="AD80" s="7">
        <f t="shared" si="16"/>
        <v>-0.88215390625009604</v>
      </c>
      <c r="AE80" s="7">
        <f t="shared" si="17"/>
        <v>-0.47474785157010047</v>
      </c>
      <c r="AF80" s="7">
        <f t="shared" si="18"/>
        <v>-1.6853027343800022</v>
      </c>
      <c r="AG80" s="7">
        <f t="shared" si="19"/>
        <v>1.6649169921799967</v>
      </c>
      <c r="AH80" s="7" t="str">
        <f t="shared" si="20"/>
        <v/>
      </c>
      <c r="AI80" s="7" t="str">
        <f t="shared" si="21"/>
        <v/>
      </c>
      <c r="AJ80" s="7" t="str">
        <f t="shared" si="22"/>
        <v/>
      </c>
      <c r="AK80" s="7" t="str">
        <f t="shared" si="23"/>
        <v/>
      </c>
    </row>
    <row r="81" spans="1:37" x14ac:dyDescent="0.3">
      <c r="A81" s="8">
        <v>80</v>
      </c>
      <c r="B81" s="3">
        <v>1450</v>
      </c>
      <c r="C81" s="3">
        <v>0</v>
      </c>
      <c r="D81" s="3">
        <v>1150</v>
      </c>
      <c r="F81" s="3">
        <v>3865.1152000000002</v>
      </c>
      <c r="G81" s="3">
        <v>1196.4557</v>
      </c>
      <c r="H81" s="3">
        <v>4120</v>
      </c>
      <c r="I81" s="3">
        <v>1190</v>
      </c>
      <c r="J81" s="3">
        <v>4058.0360576922999</v>
      </c>
      <c r="K81" s="3">
        <v>1491.5121428571399</v>
      </c>
      <c r="L81" s="3" t="s">
        <v>12</v>
      </c>
      <c r="M81" s="3" t="s">
        <v>13</v>
      </c>
      <c r="U81" s="3">
        <v>3866.02490234375</v>
      </c>
      <c r="V81" s="3">
        <v>1196.04321289062</v>
      </c>
      <c r="W81" s="3">
        <v>4118.53662109375</v>
      </c>
      <c r="X81" s="3">
        <v>1193.48168945312</v>
      </c>
      <c r="Y81" s="3">
        <v>4058.3427734375</v>
      </c>
      <c r="Z81" s="3">
        <v>1492.216796875</v>
      </c>
      <c r="AA81" s="3" t="s">
        <v>4</v>
      </c>
      <c r="AB81" s="3" t="s">
        <v>13</v>
      </c>
      <c r="AD81" s="7">
        <f t="shared" si="16"/>
        <v>0.90970234374981374</v>
      </c>
      <c r="AE81" s="7">
        <f t="shared" si="17"/>
        <v>-0.41248710937998112</v>
      </c>
      <c r="AF81" s="7">
        <f t="shared" si="18"/>
        <v>-1.46337890625</v>
      </c>
      <c r="AG81" s="7">
        <f t="shared" si="19"/>
        <v>3.4816894531199978</v>
      </c>
      <c r="AH81" s="7">
        <f t="shared" si="20"/>
        <v>0.30671574520010836</v>
      </c>
      <c r="AI81" s="7">
        <f t="shared" si="21"/>
        <v>0.70465401786009352</v>
      </c>
      <c r="AJ81" s="7" t="str">
        <f t="shared" si="22"/>
        <v/>
      </c>
      <c r="AK81" s="7" t="str">
        <f t="shared" si="23"/>
        <v/>
      </c>
    </row>
    <row r="82" spans="1:37" x14ac:dyDescent="0.3">
      <c r="A82" s="8">
        <v>81</v>
      </c>
      <c r="B82" s="3">
        <v>50</v>
      </c>
      <c r="C82" s="3">
        <v>0</v>
      </c>
      <c r="D82" s="3">
        <v>1310</v>
      </c>
      <c r="F82" s="3">
        <v>2195.9643000000001</v>
      </c>
      <c r="G82" s="3">
        <v>952.53570000000002</v>
      </c>
      <c r="H82" s="3">
        <v>1990</v>
      </c>
      <c r="I82" s="3">
        <v>1030</v>
      </c>
      <c r="J82" s="3">
        <v>1977.63</v>
      </c>
      <c r="K82" s="3">
        <v>1185.48</v>
      </c>
      <c r="L82" s="3" t="s">
        <v>12</v>
      </c>
      <c r="M82" s="3" t="s">
        <v>13</v>
      </c>
      <c r="U82" s="3">
        <v>2196.7021484375</v>
      </c>
      <c r="V82" s="3">
        <v>955.91583251953102</v>
      </c>
      <c r="W82" s="3">
        <v>1989.10485839843</v>
      </c>
      <c r="X82" s="3">
        <v>1032.15368652343</v>
      </c>
      <c r="Y82" s="3">
        <v>1978.43774414062</v>
      </c>
      <c r="Z82" s="3">
        <v>1189.66528320312</v>
      </c>
      <c r="AA82" s="3" t="s">
        <v>4</v>
      </c>
      <c r="AB82" s="3" t="s">
        <v>13</v>
      </c>
      <c r="AD82" s="7">
        <f t="shared" si="16"/>
        <v>0.73784843749990614</v>
      </c>
      <c r="AE82" s="7">
        <f t="shared" si="17"/>
        <v>3.3801325195310028</v>
      </c>
      <c r="AF82" s="7">
        <f t="shared" si="18"/>
        <v>-0.89514160157000333</v>
      </c>
      <c r="AG82" s="7">
        <f t="shared" si="19"/>
        <v>2.1536865234299967</v>
      </c>
      <c r="AH82" s="7">
        <f t="shared" si="20"/>
        <v>0.80774414061988864</v>
      </c>
      <c r="AI82" s="7">
        <f t="shared" si="21"/>
        <v>4.1852832031199796</v>
      </c>
      <c r="AJ82" s="7" t="str">
        <f t="shared" si="22"/>
        <v/>
      </c>
      <c r="AK82" s="7" t="str">
        <f t="shared" si="23"/>
        <v/>
      </c>
    </row>
    <row r="83" spans="1:37" x14ac:dyDescent="0.3">
      <c r="A83" s="8">
        <v>82</v>
      </c>
      <c r="B83" s="3">
        <v>190</v>
      </c>
      <c r="C83" s="3">
        <v>0</v>
      </c>
      <c r="D83" s="3">
        <v>1310</v>
      </c>
      <c r="F83" s="3">
        <v>2367.0817000000002</v>
      </c>
      <c r="G83" s="3">
        <v>959.29859999999996</v>
      </c>
      <c r="H83" s="3">
        <v>2200</v>
      </c>
      <c r="I83" s="3">
        <v>1020</v>
      </c>
      <c r="J83" s="3" t="s">
        <v>12</v>
      </c>
      <c r="K83" s="3" t="s">
        <v>13</v>
      </c>
      <c r="L83" s="3" t="s">
        <v>12</v>
      </c>
      <c r="M83" s="3" t="s">
        <v>13</v>
      </c>
      <c r="U83" s="3">
        <v>2367.49267578125</v>
      </c>
      <c r="V83" s="3">
        <v>961.623779296875</v>
      </c>
      <c r="W83" s="3">
        <v>2195.18041992187</v>
      </c>
      <c r="X83" s="3">
        <v>1024.11608886718</v>
      </c>
      <c r="Y83" s="3" t="s">
        <v>4</v>
      </c>
      <c r="Z83" s="3" t="s">
        <v>13</v>
      </c>
      <c r="AA83" s="3" t="s">
        <v>4</v>
      </c>
      <c r="AB83" s="3" t="s">
        <v>13</v>
      </c>
      <c r="AD83" s="7">
        <f t="shared" si="16"/>
        <v>0.41097578124981737</v>
      </c>
      <c r="AE83" s="7">
        <f t="shared" si="17"/>
        <v>2.3251792968750351</v>
      </c>
      <c r="AF83" s="7">
        <f t="shared" si="18"/>
        <v>-4.8195800781300022</v>
      </c>
      <c r="AG83" s="7">
        <f t="shared" si="19"/>
        <v>4.1160888671799967</v>
      </c>
      <c r="AH83" s="7" t="str">
        <f t="shared" si="20"/>
        <v/>
      </c>
      <c r="AI83" s="7" t="str">
        <f t="shared" si="21"/>
        <v/>
      </c>
      <c r="AJ83" s="7" t="str">
        <f t="shared" si="22"/>
        <v/>
      </c>
      <c r="AK83" s="7" t="str">
        <f t="shared" si="23"/>
        <v/>
      </c>
    </row>
    <row r="84" spans="1:37" x14ac:dyDescent="0.3">
      <c r="A84" s="8">
        <v>83</v>
      </c>
      <c r="B84" s="3">
        <v>330</v>
      </c>
      <c r="C84" s="3">
        <v>0</v>
      </c>
      <c r="D84" s="3">
        <v>1310</v>
      </c>
      <c r="F84" s="3">
        <v>2536.56</v>
      </c>
      <c r="G84" s="3">
        <v>963.26859999999999</v>
      </c>
      <c r="H84" s="3">
        <v>2400</v>
      </c>
      <c r="I84" s="3">
        <v>1010</v>
      </c>
      <c r="J84" s="3" t="s">
        <v>12</v>
      </c>
      <c r="K84" s="3" t="s">
        <v>13</v>
      </c>
      <c r="L84" s="3" t="s">
        <v>12</v>
      </c>
      <c r="M84" s="3" t="s">
        <v>13</v>
      </c>
      <c r="U84" s="3">
        <v>2537.26977539062</v>
      </c>
      <c r="V84" s="3">
        <v>967.25933837890602</v>
      </c>
      <c r="W84" s="3">
        <v>2402.56103515625</v>
      </c>
      <c r="X84" s="3">
        <v>1015.97137451171</v>
      </c>
      <c r="Y84" s="3" t="s">
        <v>4</v>
      </c>
      <c r="Z84" s="3" t="s">
        <v>13</v>
      </c>
      <c r="AA84" s="3" t="s">
        <v>4</v>
      </c>
      <c r="AB84" s="3" t="s">
        <v>13</v>
      </c>
      <c r="AD84" s="7">
        <f t="shared" si="16"/>
        <v>0.70977539062005235</v>
      </c>
      <c r="AE84" s="7">
        <f t="shared" si="17"/>
        <v>3.9907383789060304</v>
      </c>
      <c r="AF84" s="7">
        <f t="shared" si="18"/>
        <v>2.56103515625</v>
      </c>
      <c r="AG84" s="7">
        <f t="shared" si="19"/>
        <v>5.9713745117099961</v>
      </c>
      <c r="AH84" s="7" t="str">
        <f t="shared" si="20"/>
        <v/>
      </c>
      <c r="AI84" s="7" t="str">
        <f t="shared" si="21"/>
        <v/>
      </c>
      <c r="AJ84" s="7" t="str">
        <f t="shared" si="22"/>
        <v/>
      </c>
      <c r="AK84" s="7" t="str">
        <f t="shared" si="23"/>
        <v/>
      </c>
    </row>
    <row r="85" spans="1:37" x14ac:dyDescent="0.3">
      <c r="A85" s="8">
        <v>84</v>
      </c>
      <c r="B85" s="3">
        <v>500</v>
      </c>
      <c r="C85" s="3">
        <v>0</v>
      </c>
      <c r="D85" s="3">
        <v>1310</v>
      </c>
      <c r="F85" s="3">
        <v>2742.8027000000002</v>
      </c>
      <c r="G85" s="3">
        <v>972.5</v>
      </c>
      <c r="H85" s="3">
        <v>2660</v>
      </c>
      <c r="I85" s="3">
        <v>1000</v>
      </c>
      <c r="J85" s="3" t="s">
        <v>12</v>
      </c>
      <c r="K85" s="3" t="s">
        <v>13</v>
      </c>
      <c r="L85" s="3" t="s">
        <v>12</v>
      </c>
      <c r="M85" s="3" t="s">
        <v>13</v>
      </c>
      <c r="U85" s="3">
        <v>2742.11840820312</v>
      </c>
      <c r="V85" s="3">
        <v>974.00775146484295</v>
      </c>
      <c r="W85" s="3">
        <v>2656.20361328125</v>
      </c>
      <c r="X85" s="3">
        <v>1005.93310546875</v>
      </c>
      <c r="Y85" s="3" t="s">
        <v>4</v>
      </c>
      <c r="Z85" s="3" t="s">
        <v>13</v>
      </c>
      <c r="AA85" s="3" t="s">
        <v>4</v>
      </c>
      <c r="AB85" s="3" t="s">
        <v>13</v>
      </c>
      <c r="AD85" s="7">
        <f t="shared" si="16"/>
        <v>-0.68429179688018849</v>
      </c>
      <c r="AE85" s="7">
        <f t="shared" si="17"/>
        <v>1.5077514648429542</v>
      </c>
      <c r="AF85" s="7">
        <f t="shared" si="18"/>
        <v>-3.79638671875</v>
      </c>
      <c r="AG85" s="7">
        <f t="shared" si="19"/>
        <v>5.93310546875</v>
      </c>
      <c r="AH85" s="7" t="str">
        <f t="shared" si="20"/>
        <v/>
      </c>
      <c r="AI85" s="7" t="str">
        <f t="shared" si="21"/>
        <v/>
      </c>
      <c r="AJ85" s="7" t="str">
        <f t="shared" si="22"/>
        <v/>
      </c>
      <c r="AK85" s="7" t="str">
        <f t="shared" si="23"/>
        <v/>
      </c>
    </row>
    <row r="86" spans="1:37" x14ac:dyDescent="0.3">
      <c r="A86" s="8">
        <v>85</v>
      </c>
      <c r="B86" s="3">
        <v>670</v>
      </c>
      <c r="C86" s="3">
        <v>0</v>
      </c>
      <c r="D86" s="3">
        <v>1310</v>
      </c>
      <c r="F86" s="3">
        <v>2945.0340000000001</v>
      </c>
      <c r="G86" s="3">
        <v>978.74289999999996</v>
      </c>
      <c r="H86" s="3">
        <v>2910</v>
      </c>
      <c r="I86" s="3">
        <v>994</v>
      </c>
      <c r="J86" s="3" t="s">
        <v>12</v>
      </c>
      <c r="K86" s="3" t="s">
        <v>13</v>
      </c>
      <c r="L86" s="3" t="s">
        <v>12</v>
      </c>
      <c r="M86" s="3" t="s">
        <v>13</v>
      </c>
      <c r="U86" s="3">
        <v>2945.59033203125</v>
      </c>
      <c r="V86" s="3">
        <v>980.6552734375</v>
      </c>
      <c r="W86" s="3">
        <v>2911.92919921875</v>
      </c>
      <c r="X86" s="3">
        <v>995.726806640625</v>
      </c>
      <c r="Y86" s="3" t="s">
        <v>4</v>
      </c>
      <c r="Z86" s="3" t="s">
        <v>13</v>
      </c>
      <c r="AA86" s="3" t="s">
        <v>4</v>
      </c>
      <c r="AB86" s="3" t="s">
        <v>13</v>
      </c>
      <c r="AD86" s="7">
        <f t="shared" ref="AD86:AD101" si="24">IF(ISNUMBER(U86-F86), U86-F86,"")</f>
        <v>0.5563320312498945</v>
      </c>
      <c r="AE86" s="7">
        <f t="shared" ref="AE86:AE101" si="25">IF(ISNUMBER(V86-G86), V86-G86,"")</f>
        <v>1.9123734375000367</v>
      </c>
      <c r="AF86" s="7">
        <f t="shared" ref="AF86:AF101" si="26">IF(ISNUMBER(W86-H86), W86-H86,"")</f>
        <v>1.92919921875</v>
      </c>
      <c r="AG86" s="7">
        <f t="shared" ref="AG86:AG101" si="27">IF(ISNUMBER(X86-I86), X86-I86,"")</f>
        <v>1.726806640625</v>
      </c>
      <c r="AH86" s="7" t="str">
        <f t="shared" ref="AH86:AH101" si="28">IF(ISNUMBER(Y86-J86), Y86-J86,"")</f>
        <v/>
      </c>
      <c r="AI86" s="7" t="str">
        <f t="shared" ref="AI86:AI101" si="29">IF(ISNUMBER(Z86-K86), Z86-K86,"")</f>
        <v/>
      </c>
      <c r="AJ86" s="7" t="str">
        <f t="shared" ref="AJ86:AJ101" si="30">IF(ISNUMBER(AA86-L86), AA86-L86,"")</f>
        <v/>
      </c>
      <c r="AK86" s="7" t="str">
        <f t="shared" ref="AK86:AK101" si="31">IF(ISNUMBER(AB86-M86), AB86-M86,"")</f>
        <v/>
      </c>
    </row>
    <row r="87" spans="1:37" x14ac:dyDescent="0.3">
      <c r="A87" s="8">
        <v>86</v>
      </c>
      <c r="B87" s="3">
        <v>830</v>
      </c>
      <c r="C87" s="3">
        <v>0</v>
      </c>
      <c r="D87" s="3">
        <v>1310</v>
      </c>
      <c r="F87" s="3">
        <v>3137.0118000000002</v>
      </c>
      <c r="G87" s="3">
        <v>986.63499999999999</v>
      </c>
      <c r="H87" s="3">
        <v>3160</v>
      </c>
      <c r="I87" s="3">
        <v>985</v>
      </c>
      <c r="J87" s="3" t="s">
        <v>12</v>
      </c>
      <c r="K87" s="3" t="s">
        <v>13</v>
      </c>
      <c r="L87" s="3" t="s">
        <v>12</v>
      </c>
      <c r="M87" s="3" t="s">
        <v>13</v>
      </c>
      <c r="U87" s="3">
        <v>3135.89135742187</v>
      </c>
      <c r="V87" s="3">
        <v>986.82238769531205</v>
      </c>
      <c r="W87" s="3">
        <v>3154.59716796875</v>
      </c>
      <c r="X87" s="3">
        <v>985.96209716796795</v>
      </c>
      <c r="Y87" s="3" t="s">
        <v>4</v>
      </c>
      <c r="Z87" s="3" t="s">
        <v>13</v>
      </c>
      <c r="AA87" s="3" t="s">
        <v>4</v>
      </c>
      <c r="AB87" s="3" t="s">
        <v>13</v>
      </c>
      <c r="AD87" s="7">
        <f t="shared" si="24"/>
        <v>-1.1204425781302234</v>
      </c>
      <c r="AE87" s="7">
        <f t="shared" si="25"/>
        <v>0.18738769531205435</v>
      </c>
      <c r="AF87" s="7">
        <f t="shared" si="26"/>
        <v>-5.40283203125</v>
      </c>
      <c r="AG87" s="7">
        <f t="shared" si="27"/>
        <v>0.96209716796795419</v>
      </c>
      <c r="AH87" s="7" t="str">
        <f t="shared" si="28"/>
        <v/>
      </c>
      <c r="AI87" s="7" t="str">
        <f t="shared" si="29"/>
        <v/>
      </c>
      <c r="AJ87" s="7" t="str">
        <f t="shared" si="30"/>
        <v/>
      </c>
      <c r="AK87" s="7" t="str">
        <f t="shared" si="31"/>
        <v/>
      </c>
    </row>
    <row r="88" spans="1:37" x14ac:dyDescent="0.3">
      <c r="A88" s="8">
        <v>87</v>
      </c>
      <c r="B88" s="3">
        <v>1000</v>
      </c>
      <c r="C88" s="3">
        <v>0</v>
      </c>
      <c r="D88" s="3">
        <v>1310</v>
      </c>
      <c r="F88" s="3">
        <v>3334.2100999999998</v>
      </c>
      <c r="G88" s="3">
        <v>991.35429999999997</v>
      </c>
      <c r="H88" s="3">
        <v>3410</v>
      </c>
      <c r="I88" s="3">
        <v>975</v>
      </c>
      <c r="J88" s="3" t="s">
        <v>12</v>
      </c>
      <c r="K88" s="3" t="s">
        <v>13</v>
      </c>
      <c r="L88" s="3" t="s">
        <v>12</v>
      </c>
      <c r="M88" s="3" t="s">
        <v>13</v>
      </c>
      <c r="U88" s="3">
        <v>3336.86547851562</v>
      </c>
      <c r="V88" s="3">
        <v>993.28271484375</v>
      </c>
      <c r="W88" s="3">
        <v>3414.63232421875</v>
      </c>
      <c r="X88" s="3">
        <v>975.41265869140602</v>
      </c>
      <c r="Y88" s="3" t="s">
        <v>4</v>
      </c>
      <c r="Z88" s="3" t="s">
        <v>13</v>
      </c>
      <c r="AA88" s="3" t="s">
        <v>4</v>
      </c>
      <c r="AB88" s="3" t="s">
        <v>13</v>
      </c>
      <c r="AD88" s="7">
        <f t="shared" si="24"/>
        <v>2.6553785156202139</v>
      </c>
      <c r="AE88" s="7">
        <f t="shared" si="25"/>
        <v>1.9284148437500335</v>
      </c>
      <c r="AF88" s="7">
        <f t="shared" si="26"/>
        <v>4.63232421875</v>
      </c>
      <c r="AG88" s="7">
        <f t="shared" si="27"/>
        <v>0.41265869140602263</v>
      </c>
      <c r="AH88" s="7" t="str">
        <f t="shared" si="28"/>
        <v/>
      </c>
      <c r="AI88" s="7" t="str">
        <f t="shared" si="29"/>
        <v/>
      </c>
      <c r="AJ88" s="7" t="str">
        <f t="shared" si="30"/>
        <v/>
      </c>
      <c r="AK88" s="7" t="str">
        <f t="shared" si="31"/>
        <v/>
      </c>
    </row>
    <row r="89" spans="1:37" x14ac:dyDescent="0.3">
      <c r="A89" s="8">
        <v>88</v>
      </c>
      <c r="B89" s="3">
        <v>1170</v>
      </c>
      <c r="C89" s="3">
        <v>0</v>
      </c>
      <c r="D89" s="3">
        <v>1310</v>
      </c>
      <c r="F89" s="3">
        <v>3536.5571</v>
      </c>
      <c r="G89" s="3">
        <v>996.72860000000003</v>
      </c>
      <c r="H89" s="3">
        <v>3680</v>
      </c>
      <c r="I89" s="3">
        <v>964</v>
      </c>
      <c r="J89" s="3" t="s">
        <v>12</v>
      </c>
      <c r="K89" s="3" t="s">
        <v>13</v>
      </c>
      <c r="L89" s="3" t="s">
        <v>12</v>
      </c>
      <c r="M89" s="3" t="s">
        <v>13</v>
      </c>
      <c r="U89" s="3">
        <v>3536.638671875</v>
      </c>
      <c r="V89" s="3">
        <v>999.65093994140602</v>
      </c>
      <c r="W89" s="3">
        <v>3677.0322265625</v>
      </c>
      <c r="X89" s="3">
        <v>964.67724609375</v>
      </c>
      <c r="Y89" s="3" t="s">
        <v>4</v>
      </c>
      <c r="Z89" s="3" t="s">
        <v>13</v>
      </c>
      <c r="AA89" s="3" t="s">
        <v>4</v>
      </c>
      <c r="AB89" s="3" t="s">
        <v>13</v>
      </c>
      <c r="AD89" s="7">
        <f t="shared" si="24"/>
        <v>8.1571875000008731E-2</v>
      </c>
      <c r="AE89" s="7">
        <f t="shared" si="25"/>
        <v>2.9223399414059941</v>
      </c>
      <c r="AF89" s="7">
        <f t="shared" si="26"/>
        <v>-2.9677734375</v>
      </c>
      <c r="AG89" s="7">
        <f t="shared" si="27"/>
        <v>0.67724609375</v>
      </c>
      <c r="AH89" s="7" t="str">
        <f t="shared" si="28"/>
        <v/>
      </c>
      <c r="AI89" s="7" t="str">
        <f t="shared" si="29"/>
        <v/>
      </c>
      <c r="AJ89" s="7" t="str">
        <f t="shared" si="30"/>
        <v/>
      </c>
      <c r="AK89" s="7" t="str">
        <f t="shared" si="31"/>
        <v/>
      </c>
    </row>
    <row r="90" spans="1:37" x14ac:dyDescent="0.3">
      <c r="A90" s="8">
        <v>89</v>
      </c>
      <c r="B90" s="3">
        <v>1310</v>
      </c>
      <c r="C90" s="3">
        <v>0</v>
      </c>
      <c r="D90" s="3">
        <v>1310</v>
      </c>
      <c r="F90" s="3">
        <v>3700.4</v>
      </c>
      <c r="G90" s="3">
        <v>1004.1143</v>
      </c>
      <c r="H90" s="3">
        <v>3900</v>
      </c>
      <c r="I90" s="3">
        <v>955</v>
      </c>
      <c r="J90" s="3" t="s">
        <v>12</v>
      </c>
      <c r="K90" s="3" t="s">
        <v>13</v>
      </c>
      <c r="L90" s="3" t="s">
        <v>12</v>
      </c>
      <c r="M90" s="3" t="s">
        <v>13</v>
      </c>
      <c r="U90" s="3">
        <v>3700.29565429687</v>
      </c>
      <c r="V90" s="3">
        <v>1004.828125</v>
      </c>
      <c r="W90" s="3">
        <v>3894.97534179687</v>
      </c>
      <c r="X90" s="3">
        <v>955.69207763671795</v>
      </c>
      <c r="Y90" s="3" t="s">
        <v>4</v>
      </c>
      <c r="Z90" s="3" t="s">
        <v>13</v>
      </c>
      <c r="AA90" s="3" t="s">
        <v>4</v>
      </c>
      <c r="AB90" s="3" t="s">
        <v>13</v>
      </c>
      <c r="AD90" s="7">
        <f t="shared" si="24"/>
        <v>-0.10434570313009317</v>
      </c>
      <c r="AE90" s="7">
        <f t="shared" si="25"/>
        <v>0.71382500000004256</v>
      </c>
      <c r="AF90" s="7">
        <f t="shared" si="26"/>
        <v>-5.0246582031300022</v>
      </c>
      <c r="AG90" s="7">
        <f t="shared" si="27"/>
        <v>0.69207763671795419</v>
      </c>
      <c r="AH90" s="7" t="str">
        <f t="shared" si="28"/>
        <v/>
      </c>
      <c r="AI90" s="7" t="str">
        <f t="shared" si="29"/>
        <v/>
      </c>
      <c r="AJ90" s="7" t="str">
        <f t="shared" si="30"/>
        <v/>
      </c>
      <c r="AK90" s="7" t="str">
        <f t="shared" si="31"/>
        <v/>
      </c>
    </row>
    <row r="91" spans="1:37" x14ac:dyDescent="0.3">
      <c r="A91" s="8">
        <v>90</v>
      </c>
      <c r="B91" s="3">
        <v>1450</v>
      </c>
      <c r="C91" s="3">
        <v>0</v>
      </c>
      <c r="D91" s="3">
        <v>1310</v>
      </c>
      <c r="F91" s="3">
        <v>3865.1003999999998</v>
      </c>
      <c r="G91" s="3">
        <v>1010.2</v>
      </c>
      <c r="H91" s="3">
        <v>4120</v>
      </c>
      <c r="I91" s="3">
        <v>945</v>
      </c>
      <c r="J91" s="3" t="s">
        <v>12</v>
      </c>
      <c r="K91" s="3" t="s">
        <v>13</v>
      </c>
      <c r="L91" s="3" t="s">
        <v>12</v>
      </c>
      <c r="M91" s="3" t="s">
        <v>13</v>
      </c>
      <c r="U91" s="3">
        <v>3863.20629882812</v>
      </c>
      <c r="V91" s="3">
        <v>1009.94635009765</v>
      </c>
      <c r="W91" s="3">
        <v>4114.65283203125</v>
      </c>
      <c r="X91" s="3">
        <v>946.57263183593705</v>
      </c>
      <c r="Y91" s="3" t="s">
        <v>4</v>
      </c>
      <c r="Z91" s="3" t="s">
        <v>13</v>
      </c>
      <c r="AA91" s="3" t="s">
        <v>4</v>
      </c>
      <c r="AB91" s="3" t="s">
        <v>13</v>
      </c>
      <c r="AD91" s="7">
        <f t="shared" si="24"/>
        <v>-1.8941011718798109</v>
      </c>
      <c r="AE91" s="7">
        <f t="shared" si="25"/>
        <v>-0.25364990235004825</v>
      </c>
      <c r="AF91" s="7">
        <f t="shared" si="26"/>
        <v>-5.34716796875</v>
      </c>
      <c r="AG91" s="7">
        <f t="shared" si="27"/>
        <v>1.5726318359370453</v>
      </c>
      <c r="AH91" s="7" t="str">
        <f t="shared" si="28"/>
        <v/>
      </c>
      <c r="AI91" s="7" t="str">
        <f t="shared" si="29"/>
        <v/>
      </c>
      <c r="AJ91" s="7" t="str">
        <f t="shared" si="30"/>
        <v/>
      </c>
      <c r="AK91" s="7" t="str">
        <f t="shared" si="31"/>
        <v/>
      </c>
    </row>
    <row r="92" spans="1:37" x14ac:dyDescent="0.3">
      <c r="A92" s="8">
        <v>91</v>
      </c>
      <c r="B92" s="3">
        <v>50</v>
      </c>
      <c r="C92" s="3">
        <v>0</v>
      </c>
      <c r="D92" s="3">
        <v>1450</v>
      </c>
      <c r="F92" s="3">
        <v>2199.5</v>
      </c>
      <c r="G92" s="3">
        <v>795.19929999999999</v>
      </c>
      <c r="H92" s="3">
        <v>1990</v>
      </c>
      <c r="I92" s="3">
        <v>831</v>
      </c>
      <c r="J92" s="3">
        <v>1979.9420289855</v>
      </c>
      <c r="K92" s="3">
        <v>993.74642857142805</v>
      </c>
      <c r="L92" s="3">
        <v>1952.0105932203301</v>
      </c>
      <c r="M92" s="3">
        <v>1079.0085714285699</v>
      </c>
      <c r="U92" s="3">
        <v>2199.2919921875</v>
      </c>
      <c r="V92" s="3">
        <v>789.93933105468705</v>
      </c>
      <c r="W92" s="3">
        <v>1990.13220214843</v>
      </c>
      <c r="X92" s="3">
        <v>824.33892822265602</v>
      </c>
      <c r="Y92" s="3">
        <v>1980.38146972656</v>
      </c>
      <c r="Z92" s="3">
        <v>985.74597167968705</v>
      </c>
      <c r="AA92" s="3">
        <v>1952.91906738281</v>
      </c>
      <c r="AB92" s="3">
        <v>1075.20275878906</v>
      </c>
      <c r="AD92" s="7">
        <f t="shared" si="24"/>
        <v>-0.2080078125</v>
      </c>
      <c r="AE92" s="7">
        <f t="shared" si="25"/>
        <v>-5.2599689453129486</v>
      </c>
      <c r="AF92" s="7">
        <f t="shared" si="26"/>
        <v>0.13220214842999667</v>
      </c>
      <c r="AG92" s="7">
        <f t="shared" si="27"/>
        <v>-6.6610717773439774</v>
      </c>
      <c r="AH92" s="7">
        <f t="shared" si="28"/>
        <v>0.43944074106002518</v>
      </c>
      <c r="AI92" s="7">
        <f t="shared" si="29"/>
        <v>-8.0004568917410097</v>
      </c>
      <c r="AJ92" s="7">
        <f t="shared" si="30"/>
        <v>0.90847416247993351</v>
      </c>
      <c r="AK92" s="7">
        <f t="shared" si="31"/>
        <v>-3.8058126395098952</v>
      </c>
    </row>
    <row r="93" spans="1:37" x14ac:dyDescent="0.3">
      <c r="A93" s="8">
        <v>92</v>
      </c>
      <c r="B93" s="3">
        <v>190</v>
      </c>
      <c r="C93" s="3">
        <v>0</v>
      </c>
      <c r="D93" s="3">
        <v>1450</v>
      </c>
      <c r="F93" s="3">
        <v>2369</v>
      </c>
      <c r="G93" s="3">
        <v>799.95140000000004</v>
      </c>
      <c r="H93" s="3">
        <v>2200</v>
      </c>
      <c r="I93" s="3">
        <v>822</v>
      </c>
      <c r="J93" s="3" t="s">
        <v>12</v>
      </c>
      <c r="K93" s="3" t="s">
        <v>13</v>
      </c>
      <c r="L93" s="3" t="s">
        <v>12</v>
      </c>
      <c r="M93" s="3" t="s">
        <v>13</v>
      </c>
      <c r="U93" s="3">
        <v>2369.56030273437</v>
      </c>
      <c r="V93" s="3">
        <v>796.11071777343705</v>
      </c>
      <c r="W93" s="3">
        <v>2195.7958984375</v>
      </c>
      <c r="X93" s="3">
        <v>815.642822265625</v>
      </c>
      <c r="Y93" s="3" t="s">
        <v>4</v>
      </c>
      <c r="Z93" s="3" t="s">
        <v>13</v>
      </c>
      <c r="AA93" s="3" t="s">
        <v>4</v>
      </c>
      <c r="AB93" s="3" t="s">
        <v>13</v>
      </c>
      <c r="AD93" s="7">
        <f t="shared" si="24"/>
        <v>0.56030273436999778</v>
      </c>
      <c r="AE93" s="7">
        <f t="shared" si="25"/>
        <v>-3.8406822265629899</v>
      </c>
      <c r="AF93" s="7">
        <f t="shared" si="26"/>
        <v>-4.2041015625</v>
      </c>
      <c r="AG93" s="7">
        <f t="shared" si="27"/>
        <v>-6.357177734375</v>
      </c>
      <c r="AH93" s="7" t="str">
        <f t="shared" si="28"/>
        <v/>
      </c>
      <c r="AI93" s="7" t="str">
        <f t="shared" si="29"/>
        <v/>
      </c>
      <c r="AJ93" s="7" t="str">
        <f t="shared" si="30"/>
        <v/>
      </c>
      <c r="AK93" s="7" t="str">
        <f t="shared" si="31"/>
        <v/>
      </c>
    </row>
    <row r="94" spans="1:37" x14ac:dyDescent="0.3">
      <c r="A94" s="8">
        <v>93</v>
      </c>
      <c r="B94" s="3">
        <v>330</v>
      </c>
      <c r="C94" s="3">
        <v>0</v>
      </c>
      <c r="D94" s="3">
        <v>1450</v>
      </c>
      <c r="F94" s="3">
        <v>2539.1559999999999</v>
      </c>
      <c r="G94" s="3">
        <v>808.33429999999998</v>
      </c>
      <c r="H94" s="3">
        <v>2400</v>
      </c>
      <c r="I94" s="3">
        <v>812</v>
      </c>
      <c r="J94" s="3" t="s">
        <v>12</v>
      </c>
      <c r="K94" s="3" t="s">
        <v>13</v>
      </c>
      <c r="L94" s="3" t="s">
        <v>12</v>
      </c>
      <c r="M94" s="3" t="s">
        <v>13</v>
      </c>
      <c r="U94" s="3">
        <v>2538.82104492187</v>
      </c>
      <c r="V94" s="3">
        <v>802.19842529296795</v>
      </c>
      <c r="W94" s="3">
        <v>2402.76049804687</v>
      </c>
      <c r="X94" s="3">
        <v>806.82409667968705</v>
      </c>
      <c r="Y94" s="3" t="s">
        <v>4</v>
      </c>
      <c r="Z94" s="3" t="s">
        <v>13</v>
      </c>
      <c r="AA94" s="3" t="s">
        <v>4</v>
      </c>
      <c r="AB94" s="3" t="s">
        <v>13</v>
      </c>
      <c r="AD94" s="7">
        <f t="shared" si="24"/>
        <v>-0.33495507812995129</v>
      </c>
      <c r="AE94" s="7">
        <f t="shared" si="25"/>
        <v>-6.1358747070320305</v>
      </c>
      <c r="AF94" s="7">
        <f t="shared" si="26"/>
        <v>2.7604980468699978</v>
      </c>
      <c r="AG94" s="7">
        <f t="shared" si="27"/>
        <v>-5.1759033203129547</v>
      </c>
      <c r="AH94" s="7" t="str">
        <f t="shared" si="28"/>
        <v/>
      </c>
      <c r="AI94" s="7" t="str">
        <f t="shared" si="29"/>
        <v/>
      </c>
      <c r="AJ94" s="7" t="str">
        <f t="shared" si="30"/>
        <v/>
      </c>
      <c r="AK94" s="7" t="str">
        <f t="shared" si="31"/>
        <v/>
      </c>
    </row>
    <row r="95" spans="1:37" x14ac:dyDescent="0.3">
      <c r="A95" s="8">
        <v>94</v>
      </c>
      <c r="B95" s="3">
        <v>500</v>
      </c>
      <c r="C95" s="3">
        <v>0</v>
      </c>
      <c r="D95" s="3">
        <v>1450</v>
      </c>
      <c r="F95" s="3">
        <v>2741</v>
      </c>
      <c r="G95" s="3">
        <v>814.36789999999996</v>
      </c>
      <c r="H95" s="3">
        <v>2660</v>
      </c>
      <c r="I95" s="3">
        <v>801</v>
      </c>
      <c r="J95" s="3">
        <v>2660.2870894677199</v>
      </c>
      <c r="K95" s="3">
        <v>1017.58214285714</v>
      </c>
      <c r="L95" s="3">
        <v>2612.2764285714202</v>
      </c>
      <c r="M95" s="3">
        <v>1042.27642857142</v>
      </c>
      <c r="U95" s="3">
        <v>2743.05004882812</v>
      </c>
      <c r="V95" s="3">
        <v>809.48095703125</v>
      </c>
      <c r="W95" s="3">
        <v>2655.89208984375</v>
      </c>
      <c r="X95" s="3">
        <v>795.94586181640602</v>
      </c>
      <c r="Y95" s="3">
        <v>2660.45141601562</v>
      </c>
      <c r="Z95" s="3">
        <v>1013.08441162109</v>
      </c>
      <c r="AA95" s="3">
        <v>2612.99096679687</v>
      </c>
      <c r="AB95" s="3">
        <v>1039.51293945312</v>
      </c>
      <c r="AD95" s="7">
        <f t="shared" si="24"/>
        <v>2.0500488281199978</v>
      </c>
      <c r="AE95" s="7">
        <f t="shared" si="25"/>
        <v>-4.8869429687499633</v>
      </c>
      <c r="AF95" s="7">
        <f t="shared" si="26"/>
        <v>-4.10791015625</v>
      </c>
      <c r="AG95" s="7">
        <f t="shared" si="27"/>
        <v>-5.0541381835939774</v>
      </c>
      <c r="AH95" s="7">
        <f t="shared" si="28"/>
        <v>0.16432654790014567</v>
      </c>
      <c r="AI95" s="7">
        <f t="shared" si="29"/>
        <v>-4.4977312360499582</v>
      </c>
      <c r="AJ95" s="7">
        <f t="shared" si="30"/>
        <v>0.71453822544981449</v>
      </c>
      <c r="AK95" s="7">
        <f t="shared" si="31"/>
        <v>-2.7634891182999581</v>
      </c>
    </row>
    <row r="96" spans="1:37" x14ac:dyDescent="0.3">
      <c r="A96" s="8">
        <v>95</v>
      </c>
      <c r="B96" s="3">
        <v>670</v>
      </c>
      <c r="C96" s="3">
        <v>0</v>
      </c>
      <c r="D96" s="3">
        <v>1450</v>
      </c>
      <c r="F96" s="3">
        <v>2946.4103</v>
      </c>
      <c r="G96" s="3">
        <v>819.66790000000003</v>
      </c>
      <c r="H96" s="3">
        <v>2910</v>
      </c>
      <c r="I96" s="3">
        <v>788</v>
      </c>
      <c r="J96" s="3" t="s">
        <v>12</v>
      </c>
      <c r="K96" s="3" t="s">
        <v>13</v>
      </c>
      <c r="L96" s="3" t="s">
        <v>12</v>
      </c>
      <c r="M96" s="3" t="s">
        <v>13</v>
      </c>
      <c r="U96" s="3">
        <v>2945.91015625</v>
      </c>
      <c r="V96" s="3">
        <v>816.64660644531205</v>
      </c>
      <c r="W96" s="3">
        <v>2911.09985351562</v>
      </c>
      <c r="X96" s="3">
        <v>784.87530517578102</v>
      </c>
      <c r="Y96" s="3" t="s">
        <v>4</v>
      </c>
      <c r="Z96" s="3" t="s">
        <v>13</v>
      </c>
      <c r="AA96" s="3" t="s">
        <v>4</v>
      </c>
      <c r="AB96" s="3" t="s">
        <v>13</v>
      </c>
      <c r="AD96" s="7">
        <f t="shared" si="24"/>
        <v>-0.50014375000000655</v>
      </c>
      <c r="AE96" s="7">
        <f t="shared" si="25"/>
        <v>-3.0212935546879862</v>
      </c>
      <c r="AF96" s="7">
        <f t="shared" si="26"/>
        <v>1.0998535156199978</v>
      </c>
      <c r="AG96" s="7">
        <f t="shared" si="27"/>
        <v>-3.1246948242189774</v>
      </c>
      <c r="AH96" s="7" t="str">
        <f t="shared" si="28"/>
        <v/>
      </c>
      <c r="AI96" s="7" t="str">
        <f t="shared" si="29"/>
        <v/>
      </c>
      <c r="AJ96" s="7" t="str">
        <f t="shared" si="30"/>
        <v/>
      </c>
      <c r="AK96" s="7" t="str">
        <f t="shared" si="31"/>
        <v/>
      </c>
    </row>
    <row r="97" spans="1:37" x14ac:dyDescent="0.3">
      <c r="A97" s="8">
        <v>96</v>
      </c>
      <c r="B97" s="3">
        <v>830</v>
      </c>
      <c r="C97" s="3">
        <v>0</v>
      </c>
      <c r="D97" s="3">
        <v>1450</v>
      </c>
      <c r="F97" s="3">
        <v>3135.8400999999999</v>
      </c>
      <c r="G97" s="3">
        <v>826.02</v>
      </c>
      <c r="H97" s="3">
        <v>3150</v>
      </c>
      <c r="I97" s="3">
        <v>779</v>
      </c>
      <c r="J97" s="3" t="s">
        <v>12</v>
      </c>
      <c r="K97" s="3" t="s">
        <v>13</v>
      </c>
      <c r="L97" s="3" t="s">
        <v>12</v>
      </c>
      <c r="M97" s="3" t="s">
        <v>13</v>
      </c>
      <c r="U97" s="3">
        <v>3135.64184570312</v>
      </c>
      <c r="V97" s="3">
        <v>823.28704833984295</v>
      </c>
      <c r="W97" s="3">
        <v>3153.2734375</v>
      </c>
      <c r="X97" s="3">
        <v>774.2744140625</v>
      </c>
      <c r="Y97" s="3" t="s">
        <v>4</v>
      </c>
      <c r="Z97" s="3" t="s">
        <v>13</v>
      </c>
      <c r="AA97" s="3" t="s">
        <v>4</v>
      </c>
      <c r="AB97" s="3" t="s">
        <v>13</v>
      </c>
      <c r="AD97" s="7">
        <f t="shared" si="24"/>
        <v>-0.19825429687989526</v>
      </c>
      <c r="AE97" s="7">
        <f t="shared" si="25"/>
        <v>-2.7329516601570276</v>
      </c>
      <c r="AF97" s="7">
        <f t="shared" si="26"/>
        <v>3.2734375</v>
      </c>
      <c r="AG97" s="7">
        <f t="shared" si="27"/>
        <v>-4.7255859375</v>
      </c>
      <c r="AH97" s="7" t="str">
        <f t="shared" si="28"/>
        <v/>
      </c>
      <c r="AI97" s="7" t="str">
        <f t="shared" si="29"/>
        <v/>
      </c>
      <c r="AJ97" s="7" t="str">
        <f t="shared" si="30"/>
        <v/>
      </c>
      <c r="AK97" s="7" t="str">
        <f t="shared" si="31"/>
        <v/>
      </c>
    </row>
    <row r="98" spans="1:37" x14ac:dyDescent="0.3">
      <c r="A98" s="8">
        <v>97</v>
      </c>
      <c r="B98" s="3">
        <v>1000</v>
      </c>
      <c r="C98" s="3">
        <v>0</v>
      </c>
      <c r="D98" s="3">
        <v>1450</v>
      </c>
      <c r="F98" s="3">
        <v>3335.2530000000002</v>
      </c>
      <c r="G98" s="3">
        <v>832.36569999999995</v>
      </c>
      <c r="H98" s="3">
        <v>3410</v>
      </c>
      <c r="I98" s="3">
        <v>764</v>
      </c>
      <c r="J98" s="3">
        <v>3395.3776529338302</v>
      </c>
      <c r="K98" s="3">
        <v>1044.4485714285699</v>
      </c>
      <c r="L98" s="3">
        <v>3367.31886792452</v>
      </c>
      <c r="M98" s="3">
        <v>999.13428571428506</v>
      </c>
      <c r="U98" s="3">
        <v>3336.017578125</v>
      </c>
      <c r="V98" s="3">
        <v>830.23553466796795</v>
      </c>
      <c r="W98" s="3">
        <v>3412.77563476562</v>
      </c>
      <c r="X98" s="3">
        <v>762.8115234375</v>
      </c>
      <c r="Y98" s="3">
        <v>3395.6484375</v>
      </c>
      <c r="Z98" s="3">
        <v>1042.91784667968</v>
      </c>
      <c r="AA98" s="3">
        <v>3366.1591796875</v>
      </c>
      <c r="AB98" s="3">
        <v>998.50439453125</v>
      </c>
      <c r="AD98" s="7">
        <f t="shared" si="24"/>
        <v>0.76457812499984357</v>
      </c>
      <c r="AE98" s="7">
        <f t="shared" si="25"/>
        <v>-2.1301653320319929</v>
      </c>
      <c r="AF98" s="7">
        <f t="shared" si="26"/>
        <v>2.7756347656199978</v>
      </c>
      <c r="AG98" s="7">
        <f t="shared" si="27"/>
        <v>-1.1884765625</v>
      </c>
      <c r="AH98" s="7">
        <f t="shared" si="28"/>
        <v>0.27078456616982294</v>
      </c>
      <c r="AI98" s="7">
        <f t="shared" si="29"/>
        <v>-1.530724748889952</v>
      </c>
      <c r="AJ98" s="7">
        <f t="shared" si="30"/>
        <v>-1.1596882370199637</v>
      </c>
      <c r="AK98" s="7">
        <f t="shared" si="31"/>
        <v>-0.6298911830350562</v>
      </c>
    </row>
    <row r="99" spans="1:37" x14ac:dyDescent="0.3">
      <c r="A99" s="8">
        <v>98</v>
      </c>
      <c r="B99" s="3">
        <v>1170</v>
      </c>
      <c r="C99" s="3">
        <v>0</v>
      </c>
      <c r="D99" s="3">
        <v>1450</v>
      </c>
      <c r="F99" s="3">
        <v>3534.8031000000001</v>
      </c>
      <c r="G99" s="3">
        <v>834.04359999999997</v>
      </c>
      <c r="H99" s="3">
        <v>3670</v>
      </c>
      <c r="I99" s="3">
        <v>751</v>
      </c>
      <c r="J99" s="3" t="s">
        <v>12</v>
      </c>
      <c r="K99" s="3" t="s">
        <v>13</v>
      </c>
      <c r="L99" s="3" t="s">
        <v>12</v>
      </c>
      <c r="M99" s="3" t="s">
        <v>13</v>
      </c>
      <c r="U99" s="3">
        <v>3535.1982421875</v>
      </c>
      <c r="V99" s="3">
        <v>837.07696533203102</v>
      </c>
      <c r="W99" s="3">
        <v>3674.63403320312</v>
      </c>
      <c r="X99" s="3">
        <v>751.13616943359295</v>
      </c>
      <c r="Y99" s="3" t="s">
        <v>4</v>
      </c>
      <c r="Z99" s="3" t="s">
        <v>13</v>
      </c>
      <c r="AA99" s="3" t="s">
        <v>4</v>
      </c>
      <c r="AB99" s="3" t="s">
        <v>13</v>
      </c>
      <c r="AD99" s="7">
        <f t="shared" si="24"/>
        <v>0.39514218749991414</v>
      </c>
      <c r="AE99" s="7">
        <f t="shared" si="25"/>
        <v>3.0333653320310532</v>
      </c>
      <c r="AF99" s="7">
        <f t="shared" si="26"/>
        <v>4.6340332031199978</v>
      </c>
      <c r="AG99" s="7">
        <f t="shared" si="27"/>
        <v>0.13616943359295419</v>
      </c>
      <c r="AH99" s="7" t="str">
        <f t="shared" si="28"/>
        <v/>
      </c>
      <c r="AI99" s="7" t="str">
        <f t="shared" si="29"/>
        <v/>
      </c>
      <c r="AJ99" s="7" t="str">
        <f t="shared" si="30"/>
        <v/>
      </c>
      <c r="AK99" s="7" t="str">
        <f t="shared" si="31"/>
        <v/>
      </c>
    </row>
    <row r="100" spans="1:37" x14ac:dyDescent="0.3">
      <c r="A100" s="8">
        <v>99</v>
      </c>
      <c r="B100" s="3">
        <v>1310</v>
      </c>
      <c r="C100" s="3">
        <v>0</v>
      </c>
      <c r="D100" s="3">
        <v>1450</v>
      </c>
      <c r="F100" s="3">
        <v>3699.5324999999998</v>
      </c>
      <c r="G100" s="3">
        <v>839.29830000000004</v>
      </c>
      <c r="H100" s="3">
        <v>3890</v>
      </c>
      <c r="I100" s="3">
        <v>738</v>
      </c>
      <c r="J100" s="3" t="s">
        <v>12</v>
      </c>
      <c r="K100" s="3" t="s">
        <v>13</v>
      </c>
      <c r="L100" s="3" t="s">
        <v>12</v>
      </c>
      <c r="M100" s="3" t="s">
        <v>13</v>
      </c>
      <c r="U100" s="3">
        <v>3698.37133789062</v>
      </c>
      <c r="V100" s="3">
        <v>842.63293457031205</v>
      </c>
      <c r="W100" s="3">
        <v>3892.1240234375</v>
      </c>
      <c r="X100" s="3">
        <v>741.35650634765602</v>
      </c>
      <c r="Y100" s="3" t="s">
        <v>4</v>
      </c>
      <c r="Z100" s="3" t="s">
        <v>13</v>
      </c>
      <c r="AA100" s="3" t="s">
        <v>4</v>
      </c>
      <c r="AB100" s="3" t="s">
        <v>13</v>
      </c>
      <c r="AD100" s="7">
        <f t="shared" si="24"/>
        <v>-1.1611621093798021</v>
      </c>
      <c r="AE100" s="7">
        <f t="shared" si="25"/>
        <v>3.3346345703120051</v>
      </c>
      <c r="AF100" s="7">
        <f t="shared" si="26"/>
        <v>2.1240234375</v>
      </c>
      <c r="AG100" s="7">
        <f t="shared" si="27"/>
        <v>3.3565063476560226</v>
      </c>
      <c r="AH100" s="7" t="str">
        <f t="shared" si="28"/>
        <v/>
      </c>
      <c r="AI100" s="7" t="str">
        <f t="shared" si="29"/>
        <v/>
      </c>
      <c r="AJ100" s="7" t="str">
        <f t="shared" si="30"/>
        <v/>
      </c>
      <c r="AK100" s="7" t="str">
        <f t="shared" si="31"/>
        <v/>
      </c>
    </row>
    <row r="101" spans="1:37" x14ac:dyDescent="0.3">
      <c r="A101" s="8">
        <v>100</v>
      </c>
      <c r="B101" s="3">
        <v>1450</v>
      </c>
      <c r="C101" s="3">
        <v>0</v>
      </c>
      <c r="D101" s="3">
        <v>1450</v>
      </c>
      <c r="F101" s="3">
        <v>3861.5578999999998</v>
      </c>
      <c r="G101" s="3">
        <v>845.09360000000004</v>
      </c>
      <c r="H101" s="3">
        <v>4110</v>
      </c>
      <c r="I101" s="3">
        <v>728</v>
      </c>
      <c r="J101" s="3">
        <v>4041.7822085889502</v>
      </c>
      <c r="K101" s="3">
        <v>1066.3128571428499</v>
      </c>
      <c r="L101" s="3">
        <v>4063.7916666666601</v>
      </c>
      <c r="M101" s="3">
        <v>958.10538116591897</v>
      </c>
      <c r="U101" s="3">
        <v>3860.8017578125</v>
      </c>
      <c r="V101" s="3">
        <v>848.12017822265602</v>
      </c>
      <c r="W101" s="3">
        <v>4111.341796875</v>
      </c>
      <c r="X101" s="3">
        <v>731.423583984375</v>
      </c>
      <c r="Y101" s="3">
        <v>4039.1533203125</v>
      </c>
      <c r="Z101" s="3">
        <v>1069.26831054687</v>
      </c>
      <c r="AA101" s="3">
        <v>4063.08642578125</v>
      </c>
      <c r="AB101" s="3">
        <v>960.28765869140602</v>
      </c>
      <c r="AD101" s="7">
        <f t="shared" si="24"/>
        <v>-0.75614218749979045</v>
      </c>
      <c r="AE101" s="7">
        <f t="shared" si="25"/>
        <v>3.026578222655985</v>
      </c>
      <c r="AF101" s="7">
        <f t="shared" si="26"/>
        <v>1.341796875</v>
      </c>
      <c r="AG101" s="7">
        <f t="shared" si="27"/>
        <v>3.423583984375</v>
      </c>
      <c r="AH101" s="7">
        <f t="shared" si="28"/>
        <v>-2.6288882764501977</v>
      </c>
      <c r="AI101" s="7">
        <f t="shared" si="29"/>
        <v>2.9554534040200906</v>
      </c>
      <c r="AJ101" s="7">
        <f t="shared" si="30"/>
        <v>-0.70524088541014862</v>
      </c>
      <c r="AK101" s="7">
        <f t="shared" si="31"/>
        <v>2.1822775254870521</v>
      </c>
    </row>
  </sheetData>
  <conditionalFormatting sqref="AD2:AK101">
    <cfRule type="colorScale" priority="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AK80"/>
  <sheetViews>
    <sheetView tabSelected="1" zoomScale="70" zoomScaleNormal="70" workbookViewId="0">
      <selection activeCell="B40" sqref="B40"/>
    </sheetView>
  </sheetViews>
  <sheetFormatPr defaultRowHeight="14.4" x14ac:dyDescent="0.3"/>
  <cols>
    <col min="1" max="1" width="10.44140625" style="5" bestFit="1" customWidth="1"/>
    <col min="2" max="2" width="13.21875" style="5" customWidth="1"/>
    <col min="3" max="14" width="8.88671875" style="5"/>
    <col min="15" max="15" width="11.77734375" style="7" customWidth="1"/>
    <col min="16" max="16" width="13.21875" style="7" customWidth="1"/>
    <col min="17" max="17" width="13.44140625" style="7" bestFit="1" customWidth="1"/>
    <col min="18" max="19" width="13.88671875" style="7" bestFit="1" customWidth="1"/>
    <col min="20" max="20" width="8.88671875" style="3"/>
    <col min="21" max="28" width="18.77734375" style="3" customWidth="1"/>
    <col min="29" max="29" width="8.88671875" style="3"/>
    <col min="30" max="37" width="17" style="3" customWidth="1"/>
    <col min="38" max="16384" width="8.88671875" style="5"/>
  </cols>
  <sheetData>
    <row r="1" spans="1:37" x14ac:dyDescent="0.3">
      <c r="A1" s="8"/>
      <c r="B1" s="4" t="s">
        <v>0</v>
      </c>
      <c r="C1" s="4" t="s">
        <v>1</v>
      </c>
      <c r="D1" s="4" t="s">
        <v>2</v>
      </c>
      <c r="E1" s="4"/>
      <c r="F1" s="4" t="s">
        <v>3</v>
      </c>
      <c r="G1" s="4" t="s">
        <v>5</v>
      </c>
      <c r="H1" s="4" t="s">
        <v>6</v>
      </c>
      <c r="I1" s="4" t="s">
        <v>7</v>
      </c>
      <c r="J1" s="4" t="s">
        <v>8</v>
      </c>
      <c r="K1" s="4" t="s">
        <v>9</v>
      </c>
      <c r="L1" s="4" t="s">
        <v>10</v>
      </c>
      <c r="M1" s="4" t="s">
        <v>11</v>
      </c>
      <c r="P1" s="7" t="s">
        <v>14</v>
      </c>
      <c r="Q1" s="7" t="s">
        <v>47</v>
      </c>
      <c r="R1" s="7" t="s">
        <v>48</v>
      </c>
      <c r="S1" s="7" t="s">
        <v>49</v>
      </c>
      <c r="U1" s="3" t="s">
        <v>50</v>
      </c>
      <c r="V1" s="3" t="s">
        <v>51</v>
      </c>
      <c r="W1" s="3" t="s">
        <v>52</v>
      </c>
      <c r="X1" s="3" t="s">
        <v>53</v>
      </c>
      <c r="Y1" s="3" t="s">
        <v>54</v>
      </c>
      <c r="Z1" s="3" t="s">
        <v>55</v>
      </c>
      <c r="AA1" s="3" t="s">
        <v>56</v>
      </c>
      <c r="AB1" s="3" t="s">
        <v>57</v>
      </c>
      <c r="AD1" s="3" t="s">
        <v>58</v>
      </c>
      <c r="AE1" s="3" t="s">
        <v>59</v>
      </c>
      <c r="AF1" s="3" t="s">
        <v>60</v>
      </c>
      <c r="AG1" s="3" t="s">
        <v>61</v>
      </c>
      <c r="AH1" s="3" t="s">
        <v>62</v>
      </c>
      <c r="AI1" s="3" t="s">
        <v>63</v>
      </c>
      <c r="AJ1" s="3" t="s">
        <v>64</v>
      </c>
      <c r="AK1" s="3" t="s">
        <v>65</v>
      </c>
    </row>
    <row r="2" spans="1:37" x14ac:dyDescent="0.3">
      <c r="A2" s="8">
        <v>1</v>
      </c>
      <c r="B2" s="6">
        <v>50</v>
      </c>
      <c r="C2" s="6">
        <v>0</v>
      </c>
      <c r="D2" s="6">
        <v>70</v>
      </c>
      <c r="F2" s="2">
        <v>2162.9549825174799</v>
      </c>
      <c r="G2" s="2">
        <v>2675.6750000000002</v>
      </c>
      <c r="H2" s="1" t="s">
        <v>12</v>
      </c>
      <c r="I2" s="1" t="s">
        <v>13</v>
      </c>
      <c r="J2" s="2">
        <v>2372.9974999999899</v>
      </c>
      <c r="K2" s="2">
        <v>3231.2473763118401</v>
      </c>
      <c r="L2" s="1" t="s">
        <v>12</v>
      </c>
      <c r="M2" s="1" t="s">
        <v>13</v>
      </c>
      <c r="O2" s="7" t="s">
        <v>66</v>
      </c>
      <c r="R2" s="7">
        <v>6000</v>
      </c>
      <c r="AD2" s="7"/>
      <c r="AE2" s="7"/>
      <c r="AF2" s="7"/>
      <c r="AG2" s="7"/>
      <c r="AH2" s="7"/>
      <c r="AI2" s="7"/>
      <c r="AJ2" s="7"/>
      <c r="AK2" s="7"/>
    </row>
    <row r="3" spans="1:37" x14ac:dyDescent="0.3">
      <c r="A3" s="8">
        <v>2</v>
      </c>
      <c r="B3" s="6">
        <v>380</v>
      </c>
      <c r="C3" s="6">
        <v>0</v>
      </c>
      <c r="D3" s="6">
        <v>70</v>
      </c>
      <c r="F3" s="1" t="s">
        <v>12</v>
      </c>
      <c r="G3" s="1" t="s">
        <v>13</v>
      </c>
      <c r="H3" s="2">
        <v>2542.9821591948698</v>
      </c>
      <c r="I3" s="2">
        <v>3073.20285714285</v>
      </c>
      <c r="J3" s="1" t="s">
        <v>12</v>
      </c>
      <c r="K3" s="1" t="s">
        <v>13</v>
      </c>
      <c r="L3" s="2">
        <v>2682.1629526462302</v>
      </c>
      <c r="M3" s="2">
        <v>3050.1185714285698</v>
      </c>
      <c r="O3" s="7" t="s">
        <v>67</v>
      </c>
      <c r="R3" s="7">
        <v>4000</v>
      </c>
      <c r="AD3" s="7"/>
      <c r="AE3" s="7"/>
      <c r="AF3" s="7"/>
      <c r="AG3" s="7"/>
      <c r="AH3" s="7"/>
      <c r="AI3" s="7"/>
      <c r="AJ3" s="7"/>
      <c r="AK3" s="7"/>
    </row>
    <row r="4" spans="1:37" x14ac:dyDescent="0.3">
      <c r="A4" s="8">
        <v>3</v>
      </c>
      <c r="B4" s="6">
        <v>750</v>
      </c>
      <c r="C4" s="6">
        <v>0</v>
      </c>
      <c r="D4" s="6">
        <v>70</v>
      </c>
      <c r="F4" s="2">
        <v>2890.3758333333299</v>
      </c>
      <c r="G4" s="2">
        <v>2687.6173104434902</v>
      </c>
      <c r="H4" s="2">
        <v>2995.3109756097501</v>
      </c>
      <c r="I4" s="2">
        <v>3075.2071428571398</v>
      </c>
      <c r="J4" s="2">
        <v>3107.1428571428501</v>
      </c>
      <c r="K4" s="2">
        <v>3224.7857142857101</v>
      </c>
      <c r="L4" s="2">
        <v>3070.77394209354</v>
      </c>
      <c r="M4" s="2">
        <v>3045.4771428571398</v>
      </c>
      <c r="O4" s="7" t="s">
        <v>16</v>
      </c>
      <c r="R4" s="7">
        <v>1.3343173815901299</v>
      </c>
      <c r="AD4" s="7"/>
      <c r="AE4" s="7"/>
      <c r="AF4" s="7"/>
      <c r="AG4" s="7"/>
      <c r="AH4" s="7"/>
      <c r="AI4" s="7"/>
      <c r="AJ4" s="7"/>
      <c r="AK4" s="7"/>
    </row>
    <row r="5" spans="1:37" x14ac:dyDescent="0.3">
      <c r="A5" s="8">
        <v>4</v>
      </c>
      <c r="B5" s="6">
        <v>1120</v>
      </c>
      <c r="C5" s="6">
        <v>0</v>
      </c>
      <c r="D5" s="6">
        <v>70</v>
      </c>
      <c r="F5" s="2">
        <v>3258.4629629629599</v>
      </c>
      <c r="G5" s="2">
        <v>2692.2714285714201</v>
      </c>
      <c r="H5" s="2">
        <v>3442.7399999999898</v>
      </c>
      <c r="I5" s="2">
        <v>3077.4265402843598</v>
      </c>
      <c r="J5" s="2">
        <v>3474.89231664726</v>
      </c>
      <c r="K5" s="2">
        <v>3219.7114285714201</v>
      </c>
      <c r="L5" s="2">
        <v>3455.0424726660999</v>
      </c>
      <c r="M5" s="2">
        <v>3040.2292857142802</v>
      </c>
      <c r="O5" s="7" t="s">
        <v>17</v>
      </c>
      <c r="R5" s="7">
        <v>-5.3934225083998498E-2</v>
      </c>
      <c r="AD5" s="7"/>
      <c r="AE5" s="7"/>
      <c r="AF5" s="7"/>
      <c r="AG5" s="7"/>
      <c r="AH5" s="7"/>
      <c r="AI5" s="7"/>
      <c r="AJ5" s="7"/>
      <c r="AK5" s="7"/>
    </row>
    <row r="6" spans="1:37" x14ac:dyDescent="0.3">
      <c r="A6" s="8">
        <v>5</v>
      </c>
      <c r="B6" s="6">
        <v>1450</v>
      </c>
      <c r="C6" s="6">
        <v>0</v>
      </c>
      <c r="D6" s="6">
        <v>70</v>
      </c>
      <c r="F6" s="2">
        <v>3599.5667779632699</v>
      </c>
      <c r="G6" s="2">
        <v>2697.5514285714198</v>
      </c>
      <c r="H6" s="2">
        <v>3868.8594687232198</v>
      </c>
      <c r="I6" s="2">
        <v>3080.2585714285701</v>
      </c>
      <c r="J6" s="1" t="s">
        <v>12</v>
      </c>
      <c r="K6" s="1" t="s">
        <v>13</v>
      </c>
      <c r="L6" s="2">
        <v>3825.2163461538398</v>
      </c>
      <c r="M6" s="2">
        <v>3035.4007142857099</v>
      </c>
      <c r="O6" s="7" t="s">
        <v>18</v>
      </c>
      <c r="R6" s="7">
        <v>7.4075174899224397E-2</v>
      </c>
      <c r="AD6" s="7"/>
      <c r="AE6" s="7"/>
      <c r="AF6" s="7"/>
      <c r="AG6" s="7"/>
      <c r="AH6" s="7"/>
      <c r="AI6" s="7"/>
      <c r="AJ6" s="7"/>
      <c r="AK6" s="7"/>
    </row>
    <row r="7" spans="1:37" x14ac:dyDescent="0.3">
      <c r="A7" s="8">
        <v>6</v>
      </c>
      <c r="B7" s="6">
        <v>50</v>
      </c>
      <c r="C7" s="6">
        <v>0</v>
      </c>
      <c r="D7" s="6">
        <v>430</v>
      </c>
      <c r="F7" s="2">
        <v>2176.4</v>
      </c>
      <c r="G7" s="2">
        <v>2299.9</v>
      </c>
      <c r="H7" s="2">
        <v>2156.7726415094298</v>
      </c>
      <c r="I7" s="2">
        <v>2625.76285714285</v>
      </c>
      <c r="J7" s="2">
        <v>2378.41342281879</v>
      </c>
      <c r="K7" s="2">
        <v>2850.8</v>
      </c>
      <c r="L7" s="2">
        <v>2352.1856516977</v>
      </c>
      <c r="M7" s="2">
        <v>2674.0914285714198</v>
      </c>
      <c r="O7" s="7" t="s">
        <v>19</v>
      </c>
      <c r="R7" s="7">
        <v>-210.15760763271501</v>
      </c>
      <c r="AD7" s="7"/>
      <c r="AE7" s="7"/>
      <c r="AF7" s="7"/>
      <c r="AG7" s="7"/>
      <c r="AH7" s="7"/>
      <c r="AI7" s="7"/>
      <c r="AJ7" s="7"/>
      <c r="AK7" s="7"/>
    </row>
    <row r="8" spans="1:37" x14ac:dyDescent="0.3">
      <c r="A8" s="8">
        <v>7</v>
      </c>
      <c r="B8" s="6">
        <v>380</v>
      </c>
      <c r="C8" s="6">
        <v>0</v>
      </c>
      <c r="D8" s="6">
        <v>430</v>
      </c>
      <c r="F8" s="2">
        <v>2516.61136890951</v>
      </c>
      <c r="G8" s="2">
        <v>2308.5</v>
      </c>
      <c r="H8" s="2">
        <v>2552.2283333333298</v>
      </c>
      <c r="I8" s="2">
        <v>2625.94287949921</v>
      </c>
      <c r="J8" s="2">
        <v>2720.13855421686</v>
      </c>
      <c r="K8" s="2">
        <v>2851.12142857142</v>
      </c>
      <c r="L8" s="2">
        <v>2686.7828685258901</v>
      </c>
      <c r="M8" s="2">
        <v>2667.87142857142</v>
      </c>
      <c r="O8" s="7" t="s">
        <v>20</v>
      </c>
      <c r="R8" s="7">
        <v>1564.5258661539301</v>
      </c>
      <c r="AD8" s="7"/>
      <c r="AE8" s="7"/>
      <c r="AF8" s="7"/>
      <c r="AG8" s="7"/>
      <c r="AH8" s="7"/>
      <c r="AI8" s="7"/>
      <c r="AJ8" s="7"/>
      <c r="AK8" s="7"/>
    </row>
    <row r="9" spans="1:37" x14ac:dyDescent="0.3">
      <c r="A9" s="8">
        <v>8</v>
      </c>
      <c r="B9" s="6">
        <v>750</v>
      </c>
      <c r="C9" s="6">
        <v>0</v>
      </c>
      <c r="D9" s="6">
        <v>430</v>
      </c>
      <c r="F9" s="2">
        <v>2893.9035453597398</v>
      </c>
      <c r="G9" s="2">
        <v>2317.23928571428</v>
      </c>
      <c r="H9" s="2">
        <v>3000.2849650349599</v>
      </c>
      <c r="I9" s="2">
        <v>2626.9285714285702</v>
      </c>
      <c r="J9" s="2">
        <v>3098.0338983050801</v>
      </c>
      <c r="K9" s="2">
        <v>2851.71928571428</v>
      </c>
      <c r="L9" s="2">
        <v>3068.9407051282001</v>
      </c>
      <c r="M9" s="2">
        <v>2661.4664285714198</v>
      </c>
      <c r="O9" s="7" t="s">
        <v>21</v>
      </c>
      <c r="R9" s="7">
        <v>4190.0619974965102</v>
      </c>
      <c r="AD9" s="7"/>
      <c r="AE9" s="7"/>
      <c r="AF9" s="7"/>
      <c r="AG9" s="7"/>
      <c r="AH9" s="7"/>
      <c r="AI9" s="7"/>
      <c r="AJ9" s="7"/>
      <c r="AK9" s="7"/>
    </row>
    <row r="10" spans="1:37" x14ac:dyDescent="0.3">
      <c r="A10" s="8">
        <v>9</v>
      </c>
      <c r="B10" s="6">
        <v>1120</v>
      </c>
      <c r="C10" s="6">
        <v>0</v>
      </c>
      <c r="D10" s="6">
        <v>430</v>
      </c>
      <c r="F10" s="2">
        <v>3259.7211055276298</v>
      </c>
      <c r="G10" s="2">
        <v>2325.8235714285702</v>
      </c>
      <c r="H10" s="2">
        <v>3445.625</v>
      </c>
      <c r="I10" s="2">
        <v>2626.9428571428498</v>
      </c>
      <c r="J10" s="2">
        <v>3461.1938144329802</v>
      </c>
      <c r="K10" s="2">
        <v>2850.9671428571401</v>
      </c>
      <c r="L10" s="2">
        <v>3450.0649801587301</v>
      </c>
      <c r="M10" s="2">
        <v>2653.3249999999898</v>
      </c>
      <c r="O10" s="7" t="s">
        <v>35</v>
      </c>
      <c r="R10" s="7">
        <v>4463.0925188396805</v>
      </c>
      <c r="AD10" s="7"/>
      <c r="AE10" s="7"/>
      <c r="AF10" s="7"/>
      <c r="AG10" s="7"/>
      <c r="AH10" s="7"/>
      <c r="AI10" s="7"/>
      <c r="AJ10" s="7"/>
      <c r="AK10" s="7"/>
    </row>
    <row r="11" spans="1:37" x14ac:dyDescent="0.3">
      <c r="A11" s="8">
        <v>10</v>
      </c>
      <c r="B11" s="6">
        <v>1450</v>
      </c>
      <c r="C11" s="6">
        <v>0</v>
      </c>
      <c r="D11" s="6">
        <v>430</v>
      </c>
      <c r="F11" s="2">
        <v>3595.6599999999899</v>
      </c>
      <c r="G11" s="2">
        <v>2331.9794988610402</v>
      </c>
      <c r="H11" s="2">
        <v>3865.5270833333302</v>
      </c>
      <c r="I11" s="2">
        <v>2626.0207667731602</v>
      </c>
      <c r="J11" s="2">
        <v>3792.9716763005699</v>
      </c>
      <c r="K11" s="2">
        <v>2849.63928571428</v>
      </c>
      <c r="L11" s="2">
        <v>3810.2341920374702</v>
      </c>
      <c r="M11" s="2">
        <v>2645.4314285714199</v>
      </c>
      <c r="O11" s="7" t="s">
        <v>36</v>
      </c>
      <c r="R11" s="7">
        <v>0</v>
      </c>
      <c r="AD11" s="7"/>
      <c r="AE11" s="7"/>
      <c r="AF11" s="7"/>
      <c r="AG11" s="7"/>
      <c r="AH11" s="7"/>
      <c r="AI11" s="7"/>
      <c r="AJ11" s="7"/>
      <c r="AK11" s="7"/>
    </row>
    <row r="12" spans="1:37" x14ac:dyDescent="0.3">
      <c r="A12" s="8">
        <v>11</v>
      </c>
      <c r="B12" s="6">
        <v>50</v>
      </c>
      <c r="C12" s="6">
        <v>0</v>
      </c>
      <c r="D12" s="6">
        <v>790</v>
      </c>
      <c r="F12" s="2">
        <v>2187.1786885245901</v>
      </c>
      <c r="G12" s="2">
        <v>1943.0357142857099</v>
      </c>
      <c r="H12" s="2">
        <v>2168.84666666666</v>
      </c>
      <c r="I12" s="2">
        <v>2201.4651162790601</v>
      </c>
      <c r="J12" s="2">
        <v>2382.98</v>
      </c>
      <c r="K12" s="2">
        <v>2493.1329011345201</v>
      </c>
      <c r="L12" s="2">
        <v>2362.1970297029702</v>
      </c>
      <c r="M12" s="2">
        <v>2316.7821428571401</v>
      </c>
      <c r="O12" s="7" t="s">
        <v>37</v>
      </c>
      <c r="R12" s="7">
        <v>2544.34790996936</v>
      </c>
      <c r="AD12" s="7"/>
      <c r="AE12" s="7"/>
      <c r="AF12" s="7"/>
      <c r="AG12" s="7"/>
      <c r="AH12" s="7"/>
      <c r="AI12" s="7"/>
      <c r="AJ12" s="7"/>
      <c r="AK12" s="7"/>
    </row>
    <row r="13" spans="1:37" x14ac:dyDescent="0.3">
      <c r="A13" s="8">
        <v>12</v>
      </c>
      <c r="B13" s="6">
        <v>380</v>
      </c>
      <c r="C13" s="6">
        <v>0</v>
      </c>
      <c r="D13" s="6">
        <v>790</v>
      </c>
      <c r="F13" s="2">
        <v>2524.4734239802201</v>
      </c>
      <c r="G13" s="2">
        <v>1952.1978571428499</v>
      </c>
      <c r="H13" s="2">
        <v>2560.2327935222602</v>
      </c>
      <c r="I13" s="2">
        <v>2198.3071428571402</v>
      </c>
      <c r="J13" s="2">
        <v>2717.9099576271101</v>
      </c>
      <c r="K13" s="2">
        <v>2495.92214285714</v>
      </c>
      <c r="L13" s="2">
        <v>2691.84433374844</v>
      </c>
      <c r="M13" s="2">
        <v>2307.76642857142</v>
      </c>
      <c r="O13" s="7" t="s">
        <v>38</v>
      </c>
      <c r="R13" s="7">
        <v>0</v>
      </c>
      <c r="AD13" s="7"/>
      <c r="AE13" s="7"/>
      <c r="AF13" s="7"/>
      <c r="AG13" s="7"/>
      <c r="AH13" s="7"/>
      <c r="AI13" s="7"/>
      <c r="AJ13" s="7"/>
      <c r="AK13" s="7"/>
    </row>
    <row r="14" spans="1:37" x14ac:dyDescent="0.3">
      <c r="A14" s="8">
        <v>13</v>
      </c>
      <c r="B14" s="6">
        <v>750</v>
      </c>
      <c r="C14" s="6">
        <v>0</v>
      </c>
      <c r="D14" s="6">
        <v>790</v>
      </c>
      <c r="F14" s="2">
        <v>2895.7419898819498</v>
      </c>
      <c r="G14" s="2">
        <v>1962.575</v>
      </c>
      <c r="H14" s="2">
        <v>3003.1750000000002</v>
      </c>
      <c r="I14" s="2">
        <v>2195.5250000000001</v>
      </c>
      <c r="J14" s="2">
        <v>3087.8112500000002</v>
      </c>
      <c r="K14" s="2">
        <v>2499.18841911764</v>
      </c>
      <c r="L14" s="2">
        <v>3066.2014341590602</v>
      </c>
      <c r="M14" s="2">
        <v>2297.1042857142802</v>
      </c>
      <c r="O14" s="7" t="s">
        <v>39</v>
      </c>
      <c r="R14" s="7">
        <v>4270.5654524926604</v>
      </c>
      <c r="AD14" s="7"/>
      <c r="AE14" s="7"/>
      <c r="AF14" s="7"/>
      <c r="AG14" s="7"/>
      <c r="AH14" s="7"/>
      <c r="AI14" s="7"/>
      <c r="AJ14" s="7"/>
      <c r="AK14" s="7"/>
    </row>
    <row r="15" spans="1:37" x14ac:dyDescent="0.3">
      <c r="A15" s="8">
        <v>14</v>
      </c>
      <c r="B15" s="6">
        <v>1120</v>
      </c>
      <c r="C15" s="6">
        <v>0</v>
      </c>
      <c r="D15" s="6">
        <v>790</v>
      </c>
      <c r="F15" s="2">
        <v>3260.1538461538398</v>
      </c>
      <c r="G15" s="2">
        <v>1971.8292857142801</v>
      </c>
      <c r="H15" s="2">
        <v>3446.9949494949401</v>
      </c>
      <c r="I15" s="2">
        <v>2191.6750000000002</v>
      </c>
      <c r="J15" s="2">
        <v>3446.34441087613</v>
      </c>
      <c r="K15" s="2">
        <v>2501.24285714285</v>
      </c>
      <c r="L15" s="2">
        <v>3443.6925000000001</v>
      </c>
      <c r="M15" s="2">
        <v>2285.2326440177198</v>
      </c>
      <c r="O15" s="7" t="s">
        <v>40</v>
      </c>
      <c r="R15" s="7">
        <v>1714.8228128943499</v>
      </c>
      <c r="AD15" s="7"/>
      <c r="AE15" s="7"/>
      <c r="AF15" s="7"/>
      <c r="AG15" s="7"/>
      <c r="AH15" s="7"/>
      <c r="AI15" s="7"/>
      <c r="AJ15" s="7"/>
      <c r="AK15" s="7"/>
    </row>
    <row r="16" spans="1:37" x14ac:dyDescent="0.3">
      <c r="A16" s="8">
        <v>15</v>
      </c>
      <c r="B16" s="6">
        <v>1450</v>
      </c>
      <c r="C16" s="6">
        <v>0</v>
      </c>
      <c r="D16" s="6">
        <v>790</v>
      </c>
      <c r="F16" s="2">
        <v>3590.2991666666599</v>
      </c>
      <c r="G16" s="2">
        <v>1979.9527027027</v>
      </c>
      <c r="H16" s="2">
        <v>3860.9400386847101</v>
      </c>
      <c r="I16" s="2">
        <v>2187.8771428571399</v>
      </c>
      <c r="J16" s="2">
        <v>3770.0301866081199</v>
      </c>
      <c r="K16" s="2">
        <v>2502.3200000000002</v>
      </c>
      <c r="L16" s="2">
        <v>3795.75138632162</v>
      </c>
      <c r="M16" s="2">
        <v>2274.12857142857</v>
      </c>
      <c r="O16" s="7" t="s">
        <v>41</v>
      </c>
      <c r="R16" s="7">
        <v>0</v>
      </c>
      <c r="AD16" s="7"/>
      <c r="AE16" s="7"/>
      <c r="AF16" s="7"/>
      <c r="AG16" s="7"/>
      <c r="AH16" s="7"/>
      <c r="AI16" s="7"/>
      <c r="AJ16" s="7"/>
      <c r="AK16" s="7"/>
    </row>
    <row r="17" spans="1:37" x14ac:dyDescent="0.3">
      <c r="A17" s="8">
        <v>16</v>
      </c>
      <c r="B17" s="6">
        <v>50</v>
      </c>
      <c r="C17" s="6">
        <v>0</v>
      </c>
      <c r="D17" s="6">
        <v>1150</v>
      </c>
      <c r="F17" s="2">
        <v>2198.7110177404202</v>
      </c>
      <c r="G17" s="2">
        <v>1587.6678571428499</v>
      </c>
      <c r="H17" s="2">
        <v>2180.8649999999898</v>
      </c>
      <c r="I17" s="2">
        <v>1778.34842883548</v>
      </c>
      <c r="J17" s="2">
        <v>2387.8100890207702</v>
      </c>
      <c r="K17" s="2">
        <v>2144</v>
      </c>
      <c r="L17" s="2">
        <v>2371.5637583892599</v>
      </c>
      <c r="M17" s="2">
        <v>1966.41285714285</v>
      </c>
      <c r="O17" s="7" t="s">
        <v>42</v>
      </c>
      <c r="R17" s="7">
        <v>0</v>
      </c>
      <c r="AD17" s="7"/>
      <c r="AE17" s="7"/>
      <c r="AF17" s="7"/>
      <c r="AG17" s="7"/>
      <c r="AH17" s="7"/>
      <c r="AI17" s="7"/>
      <c r="AJ17" s="7"/>
      <c r="AK17" s="7"/>
    </row>
    <row r="18" spans="1:37" x14ac:dyDescent="0.3">
      <c r="A18" s="8">
        <v>17</v>
      </c>
      <c r="B18" s="6">
        <v>380</v>
      </c>
      <c r="C18" s="6">
        <v>0</v>
      </c>
      <c r="D18" s="6">
        <v>1150</v>
      </c>
      <c r="F18" s="2">
        <v>2530.83856893542</v>
      </c>
      <c r="G18" s="2">
        <v>1597.5157142857099</v>
      </c>
      <c r="H18" s="2">
        <v>2567.7604327666099</v>
      </c>
      <c r="I18" s="2">
        <v>1771.4749999999899</v>
      </c>
      <c r="J18" s="2">
        <v>2715.6574185765899</v>
      </c>
      <c r="K18" s="2">
        <v>2147.8428571428499</v>
      </c>
      <c r="L18" s="2">
        <v>2695.1295833333302</v>
      </c>
      <c r="M18" s="2">
        <v>1952.38794567062</v>
      </c>
      <c r="O18" s="7" t="s">
        <v>43</v>
      </c>
      <c r="R18" s="7">
        <v>1</v>
      </c>
      <c r="AD18" s="7"/>
      <c r="AE18" s="7"/>
      <c r="AF18" s="7"/>
      <c r="AG18" s="7"/>
      <c r="AH18" s="7"/>
      <c r="AI18" s="7"/>
      <c r="AJ18" s="7"/>
      <c r="AK18" s="7"/>
    </row>
    <row r="19" spans="1:37" x14ac:dyDescent="0.3">
      <c r="A19" s="8">
        <v>18</v>
      </c>
      <c r="B19" s="6">
        <v>750</v>
      </c>
      <c r="C19" s="6">
        <v>0</v>
      </c>
      <c r="D19" s="6">
        <v>1150</v>
      </c>
      <c r="F19" s="2">
        <v>2898.92</v>
      </c>
      <c r="G19" s="2">
        <v>1608.04</v>
      </c>
      <c r="H19" s="2">
        <v>3007.0800248138898</v>
      </c>
      <c r="I19" s="2">
        <v>1763.3</v>
      </c>
      <c r="J19" s="2">
        <v>3077.7173913043398</v>
      </c>
      <c r="K19" s="2">
        <v>2152.45642857142</v>
      </c>
      <c r="L19" s="2">
        <v>3063.4335695305499</v>
      </c>
      <c r="M19" s="2">
        <v>1937.40214285714</v>
      </c>
      <c r="O19" s="7" t="s">
        <v>15</v>
      </c>
      <c r="R19" s="7">
        <v>-3.7958216534935502E-2</v>
      </c>
      <c r="AD19" s="7"/>
      <c r="AE19" s="7"/>
      <c r="AF19" s="7"/>
      <c r="AG19" s="7"/>
      <c r="AH19" s="7"/>
      <c r="AI19" s="7"/>
      <c r="AJ19" s="7"/>
      <c r="AK19" s="7"/>
    </row>
    <row r="20" spans="1:37" x14ac:dyDescent="0.3">
      <c r="A20" s="8">
        <v>19</v>
      </c>
      <c r="B20" s="6">
        <v>1120</v>
      </c>
      <c r="C20" s="6">
        <v>0</v>
      </c>
      <c r="D20" s="6">
        <v>1150</v>
      </c>
      <c r="F20" s="2">
        <v>3260.8975</v>
      </c>
      <c r="G20" s="2">
        <v>1618.10168067226</v>
      </c>
      <c r="H20" s="2">
        <v>3449.7314715359798</v>
      </c>
      <c r="I20" s="2">
        <v>1755.3657142857101</v>
      </c>
      <c r="J20" s="2">
        <v>3431.9152930402902</v>
      </c>
      <c r="K20" s="2">
        <v>2155.64142857142</v>
      </c>
      <c r="L20" s="2">
        <v>3436.8733650416102</v>
      </c>
      <c r="M20" s="2">
        <v>1921.1742857142799</v>
      </c>
      <c r="O20" s="7" t="s">
        <v>22</v>
      </c>
      <c r="R20" s="7">
        <v>0</v>
      </c>
      <c r="AD20" s="7"/>
      <c r="AE20" s="7"/>
      <c r="AF20" s="7"/>
      <c r="AG20" s="7"/>
      <c r="AH20" s="7"/>
      <c r="AI20" s="7"/>
      <c r="AJ20" s="7"/>
      <c r="AK20" s="7"/>
    </row>
    <row r="21" spans="1:37" x14ac:dyDescent="0.3">
      <c r="A21" s="8">
        <v>20</v>
      </c>
      <c r="B21" s="6">
        <v>1450</v>
      </c>
      <c r="C21" s="6">
        <v>0</v>
      </c>
      <c r="D21" s="6">
        <v>1150</v>
      </c>
      <c r="F21" s="2">
        <v>3585.5032154340802</v>
      </c>
      <c r="G21" s="2">
        <v>1627.05714285714</v>
      </c>
      <c r="H21" s="2">
        <v>3857.20523415977</v>
      </c>
      <c r="I21" s="2">
        <v>1747.325</v>
      </c>
      <c r="J21" s="2">
        <v>3748.2049999999899</v>
      </c>
      <c r="K21" s="2">
        <v>2158.5</v>
      </c>
      <c r="L21" s="2">
        <v>3780.2658321060298</v>
      </c>
      <c r="M21" s="2">
        <v>1906.0150000000001</v>
      </c>
      <c r="O21" s="7" t="s">
        <v>23</v>
      </c>
      <c r="R21" s="7">
        <v>0</v>
      </c>
      <c r="AD21" s="7"/>
      <c r="AE21" s="7"/>
      <c r="AF21" s="7"/>
      <c r="AG21" s="7"/>
      <c r="AH21" s="7"/>
      <c r="AI21" s="7"/>
      <c r="AJ21" s="7"/>
      <c r="AK21" s="7"/>
    </row>
    <row r="22" spans="1:37" x14ac:dyDescent="0.3">
      <c r="A22" s="8">
        <v>21</v>
      </c>
      <c r="B22" s="6">
        <v>50</v>
      </c>
      <c r="C22" s="6">
        <v>0</v>
      </c>
      <c r="D22" s="6">
        <v>1510</v>
      </c>
      <c r="F22" s="2">
        <v>2209.3181818181802</v>
      </c>
      <c r="G22" s="2">
        <v>1239.1814285714199</v>
      </c>
      <c r="H22" s="2">
        <v>2192.0232403718401</v>
      </c>
      <c r="I22" s="2">
        <v>1362.4371428571401</v>
      </c>
      <c r="J22" s="2">
        <v>2392.0825</v>
      </c>
      <c r="K22" s="2">
        <v>1807.01639344262</v>
      </c>
      <c r="L22" s="2">
        <v>2382.6375137513701</v>
      </c>
      <c r="M22" s="2">
        <v>1626.49642857142</v>
      </c>
      <c r="O22" s="7" t="s">
        <v>24</v>
      </c>
      <c r="R22" s="7">
        <v>0</v>
      </c>
      <c r="AD22" s="7"/>
      <c r="AE22" s="7"/>
      <c r="AF22" s="7"/>
      <c r="AG22" s="7"/>
      <c r="AH22" s="7"/>
      <c r="AI22" s="7"/>
      <c r="AJ22" s="7"/>
      <c r="AK22" s="7"/>
    </row>
    <row r="23" spans="1:37" x14ac:dyDescent="0.3">
      <c r="A23" s="8">
        <v>22</v>
      </c>
      <c r="B23" s="6">
        <v>380</v>
      </c>
      <c r="C23" s="6">
        <v>0</v>
      </c>
      <c r="D23" s="6">
        <v>1510</v>
      </c>
      <c r="F23" s="2">
        <v>2537.4088397790001</v>
      </c>
      <c r="G23" s="2">
        <v>1250.26071428571</v>
      </c>
      <c r="H23" s="2">
        <v>2575.5799999999899</v>
      </c>
      <c r="I23" s="2">
        <v>1352.2001953125</v>
      </c>
      <c r="J23" s="2">
        <v>2713.0695833333298</v>
      </c>
      <c r="K23" s="2">
        <v>1812.6540785498401</v>
      </c>
      <c r="L23" s="2">
        <v>2699.4041666666599</v>
      </c>
      <c r="M23" s="2">
        <v>1610.2416413373801</v>
      </c>
      <c r="O23" s="7" t="s">
        <v>25</v>
      </c>
      <c r="R23" s="7">
        <v>0</v>
      </c>
      <c r="AD23" s="7"/>
      <c r="AE23" s="7"/>
      <c r="AF23" s="7"/>
      <c r="AG23" s="7"/>
      <c r="AH23" s="7"/>
      <c r="AI23" s="7"/>
      <c r="AJ23" s="7"/>
      <c r="AK23" s="7"/>
    </row>
    <row r="24" spans="1:37" x14ac:dyDescent="0.3">
      <c r="A24" s="8">
        <v>23</v>
      </c>
      <c r="B24" s="6">
        <v>750</v>
      </c>
      <c r="C24" s="6">
        <v>0</v>
      </c>
      <c r="D24" s="6">
        <v>1510</v>
      </c>
      <c r="F24" s="2">
        <v>2901.7643504531702</v>
      </c>
      <c r="G24" s="2">
        <v>1263.2357142857099</v>
      </c>
      <c r="H24" s="2">
        <v>3011.8156723063198</v>
      </c>
      <c r="I24" s="2">
        <v>1342.4164285714201</v>
      </c>
      <c r="J24" s="2">
        <v>3068.78125</v>
      </c>
      <c r="K24" s="2">
        <v>1820.3753665689101</v>
      </c>
      <c r="L24" s="2">
        <v>3062.0807291666601</v>
      </c>
      <c r="M24" s="2">
        <v>1592.68857142857</v>
      </c>
      <c r="O24" s="7" t="s">
        <v>26</v>
      </c>
      <c r="R24" s="7">
        <v>0</v>
      </c>
      <c r="AD24" s="7"/>
      <c r="AE24" s="7"/>
      <c r="AF24" s="7"/>
      <c r="AG24" s="7"/>
      <c r="AH24" s="7"/>
      <c r="AI24" s="7"/>
      <c r="AJ24" s="7"/>
      <c r="AK24" s="7"/>
    </row>
    <row r="25" spans="1:37" x14ac:dyDescent="0.3">
      <c r="A25" s="8">
        <v>24</v>
      </c>
      <c r="B25" s="6">
        <v>1120</v>
      </c>
      <c r="C25" s="6">
        <v>0</v>
      </c>
      <c r="D25" s="6">
        <v>1510</v>
      </c>
      <c r="F25" s="2">
        <v>3260.8928571428501</v>
      </c>
      <c r="G25" s="2">
        <v>1275.3571428571399</v>
      </c>
      <c r="H25" s="2">
        <v>3451</v>
      </c>
      <c r="I25" s="2">
        <v>1330.7407142857101</v>
      </c>
      <c r="J25" s="2">
        <v>3417.7284299858502</v>
      </c>
      <c r="K25" s="2">
        <v>1826.5928571428501</v>
      </c>
      <c r="L25" s="2">
        <v>3429.6200923787501</v>
      </c>
      <c r="M25" s="2">
        <v>1573.63571428571</v>
      </c>
      <c r="O25" s="7" t="s">
        <v>27</v>
      </c>
      <c r="R25" s="7">
        <v>0</v>
      </c>
      <c r="AD25" s="7"/>
      <c r="AE25" s="7"/>
      <c r="AF25" s="7"/>
      <c r="AG25" s="7"/>
      <c r="AH25" s="7"/>
      <c r="AI25" s="7"/>
      <c r="AJ25" s="7"/>
      <c r="AK25" s="7"/>
    </row>
    <row r="26" spans="1:37" x14ac:dyDescent="0.3">
      <c r="A26" s="8">
        <v>25</v>
      </c>
      <c r="B26" s="6">
        <v>1450</v>
      </c>
      <c r="C26" s="6">
        <v>0</v>
      </c>
      <c r="D26" s="6">
        <v>1510</v>
      </c>
      <c r="F26" s="2">
        <v>3580.7758620689601</v>
      </c>
      <c r="G26" s="2">
        <v>1285.82714285714</v>
      </c>
      <c r="H26" s="2">
        <v>3853.5</v>
      </c>
      <c r="I26" s="2">
        <v>1320.40571428571</v>
      </c>
      <c r="J26" s="2">
        <v>3727.1571582346601</v>
      </c>
      <c r="K26" s="2">
        <v>1832.1571428571399</v>
      </c>
      <c r="L26" s="2">
        <v>3765.5773508594498</v>
      </c>
      <c r="M26" s="2">
        <v>1555.8942857142799</v>
      </c>
      <c r="O26" s="7" t="s">
        <v>28</v>
      </c>
      <c r="R26" s="7">
        <v>0</v>
      </c>
      <c r="AD26" s="7"/>
      <c r="AE26" s="7"/>
      <c r="AF26" s="7"/>
      <c r="AG26" s="7"/>
      <c r="AH26" s="7"/>
      <c r="AI26" s="7"/>
      <c r="AJ26" s="7"/>
      <c r="AK26" s="7"/>
    </row>
    <row r="27" spans="1:37" x14ac:dyDescent="0.3">
      <c r="A27" s="8">
        <v>26</v>
      </c>
      <c r="B27" s="6">
        <v>50</v>
      </c>
      <c r="C27" s="6">
        <v>0</v>
      </c>
      <c r="D27" s="6">
        <v>1870</v>
      </c>
      <c r="F27" s="2">
        <v>2221.4713983050801</v>
      </c>
      <c r="G27" s="2">
        <v>899.16999999999905</v>
      </c>
      <c r="H27" s="2">
        <v>2204</v>
      </c>
      <c r="I27" s="2">
        <v>951.86928571428496</v>
      </c>
      <c r="J27" s="2">
        <v>2397.5262793914198</v>
      </c>
      <c r="K27" s="2">
        <v>1482.8285714285701</v>
      </c>
      <c r="L27" s="2">
        <v>2392.8027027027001</v>
      </c>
      <c r="M27" s="2">
        <v>1298.37857142857</v>
      </c>
      <c r="O27" s="7" t="s">
        <v>29</v>
      </c>
      <c r="R27" s="7">
        <v>0</v>
      </c>
      <c r="AD27" s="7"/>
      <c r="AE27" s="7"/>
      <c r="AF27" s="7"/>
      <c r="AG27" s="7"/>
      <c r="AH27" s="7"/>
      <c r="AI27" s="7"/>
      <c r="AJ27" s="7"/>
      <c r="AK27" s="7"/>
    </row>
    <row r="28" spans="1:37" x14ac:dyDescent="0.3">
      <c r="A28" s="8">
        <v>27</v>
      </c>
      <c r="B28" s="6">
        <v>380</v>
      </c>
      <c r="C28" s="6">
        <v>0</v>
      </c>
      <c r="D28" s="6">
        <v>1870</v>
      </c>
      <c r="F28" s="2">
        <v>2544.22171651495</v>
      </c>
      <c r="G28" s="2">
        <v>912.08500000000004</v>
      </c>
      <c r="H28" s="2">
        <v>2583.46382054992</v>
      </c>
      <c r="I28" s="2">
        <v>940.53571428571399</v>
      </c>
      <c r="J28" s="2">
        <v>2711.83142857142</v>
      </c>
      <c r="K28" s="2">
        <v>1490.9857142857099</v>
      </c>
      <c r="L28" s="2">
        <v>2704.0174999999899</v>
      </c>
      <c r="M28" s="2">
        <v>1279.8678160919501</v>
      </c>
      <c r="O28" s="7" t="s">
        <v>30</v>
      </c>
      <c r="R28" s="7">
        <v>0</v>
      </c>
      <c r="AD28" s="7"/>
      <c r="AE28" s="7"/>
      <c r="AF28" s="7"/>
      <c r="AG28" s="7"/>
      <c r="AH28" s="7"/>
      <c r="AI28" s="7"/>
      <c r="AJ28" s="7"/>
      <c r="AK28" s="7"/>
    </row>
    <row r="29" spans="1:37" x14ac:dyDescent="0.3">
      <c r="A29" s="8">
        <v>28</v>
      </c>
      <c r="B29" s="6">
        <v>750</v>
      </c>
      <c r="C29" s="6">
        <v>0</v>
      </c>
      <c r="D29" s="6">
        <v>1870</v>
      </c>
      <c r="F29" s="2">
        <v>2904.2775000000001</v>
      </c>
      <c r="G29" s="2">
        <v>926.51913875597995</v>
      </c>
      <c r="H29" s="2">
        <v>3015.7624999999898</v>
      </c>
      <c r="I29" s="2">
        <v>928.20046082949295</v>
      </c>
      <c r="J29" s="2">
        <v>3060.77</v>
      </c>
      <c r="K29" s="2">
        <v>1500.48</v>
      </c>
      <c r="L29" s="2">
        <v>3060.2547945205401</v>
      </c>
      <c r="M29" s="2">
        <v>1259.58142857142</v>
      </c>
      <c r="O29" s="7" t="s">
        <v>31</v>
      </c>
      <c r="R29" s="7">
        <v>0</v>
      </c>
      <c r="AD29" s="7"/>
      <c r="AE29" s="7"/>
      <c r="AF29" s="7"/>
      <c r="AG29" s="7"/>
      <c r="AH29" s="7"/>
      <c r="AI29" s="7"/>
      <c r="AJ29" s="7"/>
      <c r="AK29" s="7"/>
    </row>
    <row r="30" spans="1:37" x14ac:dyDescent="0.3">
      <c r="A30" s="8">
        <v>29</v>
      </c>
      <c r="B30" s="6">
        <v>1120</v>
      </c>
      <c r="C30" s="6">
        <v>0</v>
      </c>
      <c r="D30" s="6">
        <v>1870</v>
      </c>
      <c r="F30" s="2">
        <v>3261.7483333333298</v>
      </c>
      <c r="G30" s="2">
        <v>939.95659163987102</v>
      </c>
      <c r="H30" s="2">
        <v>3453.9148706896499</v>
      </c>
      <c r="I30" s="2">
        <v>913.12642857142805</v>
      </c>
      <c r="J30" s="2">
        <v>3404.86575052854</v>
      </c>
      <c r="K30" s="2">
        <v>1508.5</v>
      </c>
      <c r="L30" s="2">
        <v>3423.0513544017999</v>
      </c>
      <c r="M30" s="2">
        <v>1237.14571428571</v>
      </c>
      <c r="O30" s="7" t="s">
        <v>32</v>
      </c>
      <c r="R30" s="7">
        <v>0</v>
      </c>
      <c r="AD30" s="7"/>
      <c r="AE30" s="7"/>
      <c r="AF30" s="7"/>
      <c r="AG30" s="7"/>
      <c r="AH30" s="7"/>
      <c r="AI30" s="7"/>
      <c r="AJ30" s="7"/>
      <c r="AK30" s="7"/>
    </row>
    <row r="31" spans="1:37" x14ac:dyDescent="0.3">
      <c r="A31" s="8">
        <v>30</v>
      </c>
      <c r="B31" s="6">
        <v>1450</v>
      </c>
      <c r="C31" s="6">
        <v>0</v>
      </c>
      <c r="D31" s="6">
        <v>1870</v>
      </c>
      <c r="F31" s="2">
        <v>3576.91614906832</v>
      </c>
      <c r="G31" s="2">
        <v>952.00357142857104</v>
      </c>
      <c r="H31" s="2">
        <v>3852.00057405281</v>
      </c>
      <c r="I31" s="2">
        <v>900.02142857142803</v>
      </c>
      <c r="J31" s="2">
        <v>3706.6273584905598</v>
      </c>
      <c r="K31" s="2">
        <v>1517.2492857142799</v>
      </c>
      <c r="L31" s="2">
        <v>3752.98833333333</v>
      </c>
      <c r="M31" s="2">
        <v>1218.2348484848401</v>
      </c>
      <c r="O31" s="7" t="s">
        <v>33</v>
      </c>
      <c r="R31" s="7">
        <v>0</v>
      </c>
      <c r="AD31" s="7"/>
      <c r="AE31" s="7"/>
      <c r="AF31" s="7"/>
      <c r="AG31" s="7"/>
      <c r="AH31" s="7"/>
      <c r="AI31" s="7"/>
      <c r="AJ31" s="7"/>
      <c r="AK31" s="7"/>
    </row>
    <row r="32" spans="1:37" x14ac:dyDescent="0.3">
      <c r="A32" s="8">
        <v>31</v>
      </c>
      <c r="B32" s="6">
        <v>50</v>
      </c>
      <c r="C32" s="6">
        <v>0</v>
      </c>
      <c r="D32" s="6">
        <v>2230</v>
      </c>
      <c r="F32" s="2">
        <v>2231.7791666666599</v>
      </c>
      <c r="G32" s="2">
        <v>567.00270270270198</v>
      </c>
      <c r="H32" s="2">
        <v>2214.4924999999898</v>
      </c>
      <c r="I32" s="2">
        <v>548.45854922279705</v>
      </c>
      <c r="J32" s="2">
        <v>2402.145</v>
      </c>
      <c r="K32" s="2">
        <v>1170.8837638376301</v>
      </c>
      <c r="L32" s="2">
        <v>2402.7056239015801</v>
      </c>
      <c r="M32" s="2">
        <v>981.82</v>
      </c>
      <c r="O32" s="7" t="s">
        <v>34</v>
      </c>
      <c r="R32" s="7">
        <v>0</v>
      </c>
      <c r="AD32" s="7"/>
      <c r="AE32" s="7"/>
      <c r="AF32" s="7"/>
      <c r="AG32" s="7"/>
      <c r="AH32" s="7"/>
      <c r="AI32" s="7"/>
      <c r="AJ32" s="7"/>
      <c r="AK32" s="7"/>
    </row>
    <row r="33" spans="1:37" x14ac:dyDescent="0.3">
      <c r="A33" s="8">
        <v>32</v>
      </c>
      <c r="B33" s="6">
        <v>380</v>
      </c>
      <c r="C33" s="6">
        <v>0</v>
      </c>
      <c r="D33" s="6">
        <v>2230</v>
      </c>
      <c r="F33" s="2">
        <v>2551.125</v>
      </c>
      <c r="G33" s="2">
        <v>580</v>
      </c>
      <c r="H33" s="2">
        <v>2591.0498154981501</v>
      </c>
      <c r="I33" s="2">
        <v>534.21428571428498</v>
      </c>
      <c r="J33" s="2">
        <v>2710.55</v>
      </c>
      <c r="K33" s="2">
        <v>1180.64137380191</v>
      </c>
      <c r="L33" s="2">
        <v>2708.3674999999898</v>
      </c>
      <c r="M33" s="2">
        <v>960.57416666666597</v>
      </c>
      <c r="AD33" s="7"/>
      <c r="AE33" s="7"/>
      <c r="AF33" s="7"/>
      <c r="AG33" s="7"/>
      <c r="AH33" s="7"/>
      <c r="AI33" s="7"/>
      <c r="AJ33" s="7"/>
      <c r="AK33" s="7"/>
    </row>
    <row r="34" spans="1:37" x14ac:dyDescent="0.3">
      <c r="A34" s="8">
        <v>33</v>
      </c>
      <c r="B34" s="6">
        <v>750</v>
      </c>
      <c r="C34" s="6">
        <v>0</v>
      </c>
      <c r="D34" s="6">
        <v>2230</v>
      </c>
      <c r="F34" s="2">
        <v>2907.8448275862002</v>
      </c>
      <c r="G34" s="2">
        <v>593.00285714285701</v>
      </c>
      <c r="H34" s="2">
        <v>3019.6054166666599</v>
      </c>
      <c r="I34" s="2">
        <v>515.21982758620595</v>
      </c>
      <c r="J34" s="2">
        <v>3052.7736842105201</v>
      </c>
      <c r="K34" s="2">
        <v>1189.4842857142801</v>
      </c>
      <c r="L34" s="2">
        <v>3058.4250000000002</v>
      </c>
      <c r="M34" s="2">
        <v>934.05902004454299</v>
      </c>
      <c r="O34" s="7" t="s">
        <v>44</v>
      </c>
      <c r="R34" s="7">
        <v>-168.891640506095</v>
      </c>
      <c r="AD34" s="7"/>
      <c r="AE34" s="7"/>
      <c r="AF34" s="7"/>
      <c r="AG34" s="7"/>
      <c r="AH34" s="7"/>
      <c r="AI34" s="7"/>
      <c r="AJ34" s="7"/>
      <c r="AK34" s="7"/>
    </row>
    <row r="35" spans="1:37" x14ac:dyDescent="0.3">
      <c r="A35" s="8">
        <v>34</v>
      </c>
      <c r="B35" s="6">
        <v>1120</v>
      </c>
      <c r="C35" s="6">
        <v>0</v>
      </c>
      <c r="D35" s="6">
        <v>2230</v>
      </c>
      <c r="F35" s="2">
        <v>3261.2266666666601</v>
      </c>
      <c r="G35" s="2">
        <v>607.70231958762804</v>
      </c>
      <c r="H35" s="2">
        <v>3455.44038461538</v>
      </c>
      <c r="I35" s="2">
        <v>497.04857142857099</v>
      </c>
      <c r="J35" s="2">
        <v>3390.7125000000001</v>
      </c>
      <c r="K35" s="2">
        <v>1199.7746585735899</v>
      </c>
      <c r="L35" s="2">
        <v>3415.7172647914599</v>
      </c>
      <c r="M35" s="2">
        <v>909.21714285714199</v>
      </c>
      <c r="O35" s="7" t="s">
        <v>45</v>
      </c>
      <c r="R35" s="7">
        <v>-4441.2773763321902</v>
      </c>
      <c r="AD35" s="7"/>
      <c r="AE35" s="7"/>
      <c r="AF35" s="7"/>
      <c r="AG35" s="7"/>
      <c r="AH35" s="7"/>
      <c r="AI35" s="7"/>
      <c r="AJ35" s="7"/>
      <c r="AK35" s="7"/>
    </row>
    <row r="36" spans="1:37" x14ac:dyDescent="0.3">
      <c r="A36" s="8">
        <v>35</v>
      </c>
      <c r="B36" s="6">
        <v>1450</v>
      </c>
      <c r="C36" s="6">
        <v>0</v>
      </c>
      <c r="D36" s="6">
        <v>2230</v>
      </c>
      <c r="F36" s="2">
        <v>3572.1571428571401</v>
      </c>
      <c r="G36" s="2">
        <v>620.207142857142</v>
      </c>
      <c r="H36" s="2">
        <v>3849.3874999999898</v>
      </c>
      <c r="I36" s="2">
        <v>479.574162679425</v>
      </c>
      <c r="J36" s="2">
        <v>3686.7629796839701</v>
      </c>
      <c r="K36" s="2">
        <v>1209.1400000000001</v>
      </c>
      <c r="L36" s="2">
        <v>3738.5075000000002</v>
      </c>
      <c r="M36" s="2">
        <v>887.50704225352104</v>
      </c>
      <c r="O36" s="7" t="s">
        <v>46</v>
      </c>
      <c r="R36" s="7">
        <v>543.19225788118604</v>
      </c>
      <c r="AD36" s="7"/>
      <c r="AE36" s="7"/>
      <c r="AF36" s="7"/>
      <c r="AG36" s="7"/>
      <c r="AH36" s="7"/>
      <c r="AI36" s="7"/>
      <c r="AJ36" s="7"/>
      <c r="AK36" s="7"/>
    </row>
    <row r="37" spans="1:37" x14ac:dyDescent="0.3">
      <c r="A37" s="8"/>
    </row>
    <row r="38" spans="1:37" x14ac:dyDescent="0.3">
      <c r="A38" s="8" t="s">
        <v>68</v>
      </c>
      <c r="B38" s="5" t="s">
        <v>69</v>
      </c>
    </row>
    <row r="39" spans="1:37" x14ac:dyDescent="0.3">
      <c r="A39" s="8" t="s">
        <v>70</v>
      </c>
      <c r="B39" s="5">
        <v>0</v>
      </c>
    </row>
    <row r="40" spans="1:37" x14ac:dyDescent="0.3">
      <c r="A40" s="8" t="s">
        <v>71</v>
      </c>
      <c r="B40" s="5" t="s">
        <v>72</v>
      </c>
    </row>
    <row r="41" spans="1:37" x14ac:dyDescent="0.3">
      <c r="A41" s="8"/>
    </row>
    <row r="42" spans="1:37" x14ac:dyDescent="0.3">
      <c r="A42" s="8"/>
    </row>
    <row r="43" spans="1:37" x14ac:dyDescent="0.3">
      <c r="A43" s="8"/>
    </row>
    <row r="44" spans="1:37" x14ac:dyDescent="0.3">
      <c r="A44" s="8"/>
    </row>
    <row r="45" spans="1:37" x14ac:dyDescent="0.3">
      <c r="A45" s="8"/>
    </row>
    <row r="46" spans="1:37" x14ac:dyDescent="0.3">
      <c r="A46" s="8"/>
    </row>
    <row r="47" spans="1:37" x14ac:dyDescent="0.3">
      <c r="A47" s="8"/>
    </row>
    <row r="48" spans="1:37" x14ac:dyDescent="0.3">
      <c r="A48" s="8"/>
    </row>
    <row r="49" spans="1:1" x14ac:dyDescent="0.3">
      <c r="A49" s="8"/>
    </row>
    <row r="50" spans="1:1" x14ac:dyDescent="0.3">
      <c r="A50" s="8"/>
    </row>
    <row r="51" spans="1:1" x14ac:dyDescent="0.3">
      <c r="A51" s="8"/>
    </row>
    <row r="52" spans="1:1" x14ac:dyDescent="0.3">
      <c r="A52" s="8"/>
    </row>
    <row r="53" spans="1:1" x14ac:dyDescent="0.3">
      <c r="A53" s="8"/>
    </row>
    <row r="54" spans="1:1" x14ac:dyDescent="0.3">
      <c r="A54" s="8"/>
    </row>
    <row r="55" spans="1:1" x14ac:dyDescent="0.3">
      <c r="A55" s="8"/>
    </row>
    <row r="56" spans="1:1" x14ac:dyDescent="0.3">
      <c r="A56" s="8"/>
    </row>
    <row r="57" spans="1:1" x14ac:dyDescent="0.3">
      <c r="A57" s="8"/>
    </row>
    <row r="58" spans="1:1" x14ac:dyDescent="0.3">
      <c r="A58" s="8"/>
    </row>
    <row r="59" spans="1:1" x14ac:dyDescent="0.3">
      <c r="A59" s="8"/>
    </row>
    <row r="60" spans="1:1" x14ac:dyDescent="0.3">
      <c r="A60" s="8"/>
    </row>
    <row r="61" spans="1:1" x14ac:dyDescent="0.3">
      <c r="A61" s="8"/>
    </row>
    <row r="62" spans="1:1" x14ac:dyDescent="0.3">
      <c r="A62" s="8"/>
    </row>
    <row r="63" spans="1:1" x14ac:dyDescent="0.3">
      <c r="A63" s="8"/>
    </row>
    <row r="64" spans="1:1" x14ac:dyDescent="0.3">
      <c r="A64" s="8"/>
    </row>
    <row r="65" spans="1:1" x14ac:dyDescent="0.3">
      <c r="A65" s="8"/>
    </row>
    <row r="66" spans="1:1" x14ac:dyDescent="0.3">
      <c r="A66" s="8"/>
    </row>
    <row r="67" spans="1:1" x14ac:dyDescent="0.3">
      <c r="A67" s="8"/>
    </row>
    <row r="68" spans="1:1" x14ac:dyDescent="0.3">
      <c r="A68" s="8"/>
    </row>
    <row r="69" spans="1:1" x14ac:dyDescent="0.3">
      <c r="A69" s="8"/>
    </row>
    <row r="70" spans="1:1" x14ac:dyDescent="0.3">
      <c r="A70" s="8"/>
    </row>
    <row r="71" spans="1:1" x14ac:dyDescent="0.3">
      <c r="A71" s="8"/>
    </row>
    <row r="72" spans="1:1" x14ac:dyDescent="0.3">
      <c r="A72" s="8"/>
    </row>
    <row r="73" spans="1:1" x14ac:dyDescent="0.3">
      <c r="A73" s="8"/>
    </row>
    <row r="74" spans="1:1" x14ac:dyDescent="0.3">
      <c r="A74" s="8"/>
    </row>
    <row r="75" spans="1:1" x14ac:dyDescent="0.3">
      <c r="A75" s="8"/>
    </row>
    <row r="76" spans="1:1" x14ac:dyDescent="0.3">
      <c r="A76" s="8"/>
    </row>
    <row r="77" spans="1:1" x14ac:dyDescent="0.3">
      <c r="A77" s="8"/>
    </row>
    <row r="78" spans="1:1" x14ac:dyDescent="0.3">
      <c r="A78" s="8"/>
    </row>
    <row r="79" spans="1:1" x14ac:dyDescent="0.3">
      <c r="A79" s="8"/>
    </row>
    <row r="80" spans="1:1" x14ac:dyDescent="0.3">
      <c r="A80" s="8"/>
    </row>
  </sheetData>
  <conditionalFormatting sqref="AD2:AK36">
    <cfRule type="colorScale" priority="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Specimen01_calibPoints3d</vt:lpstr>
      <vt:lpstr>Specimen03_calibPoints3d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Yuan-Sen Yang</dc:creator>
  <cp:lastModifiedBy>楊元森</cp:lastModifiedBy>
  <dcterms:created xsi:type="dcterms:W3CDTF">2023-01-25T03:00:08Z</dcterms:created>
  <dcterms:modified xsi:type="dcterms:W3CDTF">2024-04-28T03:05:48Z</dcterms:modified>
</cp:coreProperties>
</file>